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ÔNG\ĐẤU GIÁ QN\HỒ SƠ ĐẤU GIÁ TỪ 2020\CÔNG TY KHO VẬN VÀ CẢNG CẨM PHẢ\02.2023\HS đầu vào\"/>
    </mc:Choice>
  </mc:AlternateContent>
  <bookViews>
    <workbookView xWindow="480" yWindow="75" windowWidth="27795" windowHeight="12075" activeTab="3"/>
  </bookViews>
  <sheets>
    <sheet name="Bên A gửi" sheetId="1" r:id="rId1"/>
    <sheet name="HĐ" sheetId="4" r:id="rId2"/>
    <sheet name="Quy chế" sheetId="5" r:id="rId3"/>
    <sheet name="Thông báo" sheetId="6" r:id="rId4"/>
  </sheets>
  <calcPr calcId="162913"/>
</workbook>
</file>

<file path=xl/calcChain.xml><?xml version="1.0" encoding="utf-8"?>
<calcChain xmlns="http://schemas.openxmlformats.org/spreadsheetml/2006/main">
  <c r="G139" i="6" l="1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I140" i="6" s="1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I140" i="5" s="1"/>
  <c r="G36" i="5"/>
  <c r="G35" i="5"/>
  <c r="G34" i="5"/>
  <c r="G33" i="5"/>
  <c r="G32" i="5"/>
  <c r="G31" i="5"/>
  <c r="G30" i="5"/>
  <c r="G140" i="5" s="1"/>
  <c r="G140" i="6" l="1"/>
  <c r="G137" i="4"/>
  <c r="I138" i="4" s="1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138" i="4" l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137" i="1" l="1"/>
</calcChain>
</file>

<file path=xl/sharedStrings.xml><?xml version="1.0" encoding="utf-8"?>
<sst xmlns="http://schemas.openxmlformats.org/spreadsheetml/2006/main" count="1197" uniqueCount="156">
  <si>
    <t>BẢNG XÁC ĐỊNH GIÁ KHỞI ĐIỂM CÁC TÀI SẢN NHƯỢNG BÁN THANH LÝ NĂM 2023</t>
  </si>
  <si>
    <t>STT</t>
  </si>
  <si>
    <t>TÊN TÀI SẢN</t>
  </si>
  <si>
    <t>ĐVT</t>
  </si>
  <si>
    <t>SỐ LƯỢNG</t>
  </si>
  <si>
    <t>GIÁ  ĐÃ THẨM ĐỊNH GIÁ</t>
  </si>
  <si>
    <t>CHI PHÍ THẨM ĐỊNH VÀ ĐẤU GIÁ</t>
  </si>
  <si>
    <t>GIÁ KHỞI ĐIỂM</t>
  </si>
  <si>
    <t>Sà lan chở nước ngọt Phượng Hoàng 02</t>
  </si>
  <si>
    <t>Chiếc</t>
  </si>
  <si>
    <t>1</t>
  </si>
  <si>
    <t>Cẩng Cẩm Phả 06 QN-5235</t>
  </si>
  <si>
    <t>Kamaz 53229: 14N-8330</t>
  </si>
  <si>
    <t>Kamaz 53229: 14N-8721</t>
  </si>
  <si>
    <t xml:space="preserve">Máy xúc lật HUYNDAI HL 770XTD -7A số 2  BKS 14LA - 0520 </t>
  </si>
  <si>
    <t>Scania P340: 14C-100.76</t>
  </si>
  <si>
    <t>Scania P340: 14C-101.38</t>
  </si>
  <si>
    <t>Kamaz 6520: 14C-028.14</t>
  </si>
  <si>
    <t>Kamaz 65115: 14C-108.28</t>
  </si>
  <si>
    <t>Kamaz 65115: 14C-107.33</t>
  </si>
  <si>
    <t>Kamaz 65115: 14C-106.70</t>
  </si>
  <si>
    <t>Kamaz 65115: 14C-109.22</t>
  </si>
  <si>
    <t>Lò nung mẫu LT 15/12-B180 số 05 (Khe dây)</t>
  </si>
  <si>
    <t>Máy đo phân tích nhiệt lượng  Khe dây</t>
  </si>
  <si>
    <t xml:space="preserve">Lò nung mẫu LT 12/15- Neberthe </t>
  </si>
  <si>
    <t>Lò nung mẫu LT 12/15 Neberthem (Khe dây)</t>
  </si>
  <si>
    <t>Tủ sấy mẫu Memmert UNE 550 số 07</t>
  </si>
  <si>
    <t>Cân phân tích Kern ABJ 220-4M số 02</t>
  </si>
  <si>
    <t>Lò nung mẫu Neberthem LE7 số 02</t>
  </si>
  <si>
    <t>Tủ sấy mẫu Memmert UN 160</t>
  </si>
  <si>
    <t>Lò nung mẫu LT 15/12-B180 số 08</t>
  </si>
  <si>
    <t>Cân phân tích SN Satorius CPA224S</t>
  </si>
  <si>
    <t>Lò nung mẫu Neberthem LE7 số 01</t>
  </si>
  <si>
    <t>Cụm chia hơi phanh tay</t>
  </si>
  <si>
    <t>Cụm</t>
  </si>
  <si>
    <t>Bơm cung cấp nhiên liệu</t>
  </si>
  <si>
    <t>Dây cu doa 8410 (Kamaz 53229)</t>
  </si>
  <si>
    <t>Sợi</t>
  </si>
  <si>
    <t>Bạc ắc nhíp 30x36 (Kamaz 53229)</t>
  </si>
  <si>
    <t>Cái</t>
  </si>
  <si>
    <t>Nhíp sau KM65115 số 4 (KT: 90*18*1150)</t>
  </si>
  <si>
    <t>Lá</t>
  </si>
  <si>
    <t>Tổng côn trên (Kamaz 65115-743)</t>
  </si>
  <si>
    <t>Rô tuyn đi số (Kamaz 65115-743)</t>
  </si>
  <si>
    <t>Quả</t>
  </si>
  <si>
    <t>Ty giảm xóc ghế lái (Kamaz 65115-743)</t>
  </si>
  <si>
    <t>Bộ</t>
  </si>
  <si>
    <t>Giảm xóc trước cabin (Kamaz 53229)</t>
  </si>
  <si>
    <t>Dây cu doa 6PK1703</t>
  </si>
  <si>
    <t>Dây cu doa 6PK 2271</t>
  </si>
  <si>
    <t>Nhíp sau số 5 (KT: 90*18*1090)</t>
  </si>
  <si>
    <t>Nhíp kamaz 65115 sau số 6 90*18*1020</t>
  </si>
  <si>
    <t>Rô tuyn ba dọc</t>
  </si>
  <si>
    <t>Rô tuyn ba ngang</t>
  </si>
  <si>
    <t>Má phanh (+đinh tán)</t>
  </si>
  <si>
    <t>Tăm bua</t>
  </si>
  <si>
    <t>Nhíp ca bin</t>
  </si>
  <si>
    <t>Ma lô báo đèn phanh</t>
  </si>
  <si>
    <t>Nhông đề</t>
  </si>
  <si>
    <t>Dây cu roa cánh quạt 8PK1795</t>
  </si>
  <si>
    <t>Rô tuyn ba ngang 55111+65115</t>
  </si>
  <si>
    <t>Màng cao su bát phanh 150</t>
  </si>
  <si>
    <t>Bạc ắc nhíp trước 40x48 (Kamaz 65115-743)</t>
  </si>
  <si>
    <t>Quang nhíp trước (Kamaz 65115-743)</t>
  </si>
  <si>
    <t>Vi lét tăng phanh sau trái (Kamaz 65115-743)</t>
  </si>
  <si>
    <t>Vi lét tăng phanh sau phải (Kamaz 65115-743)</t>
  </si>
  <si>
    <t>Vi lét tăng phanh trước trái (Kamaz 65115-743)</t>
  </si>
  <si>
    <t>Vi lét tăng phanh trước phải (Kamaz 65115-743)</t>
  </si>
  <si>
    <t>Gioăng phớt tổng côn dưới (Kamaz 65115-743)</t>
  </si>
  <si>
    <t>Má phanh + đinh tán (Kamaz 65115-743)</t>
  </si>
  <si>
    <t>Dây cu doa 6PK 2250</t>
  </si>
  <si>
    <t>Dây cu doa 6PK 2140</t>
  </si>
  <si>
    <t>Quang nhíp sau</t>
  </si>
  <si>
    <t>Nhíp kamaz 65115 sau số 8 90*18*870</t>
  </si>
  <si>
    <t>Màng cao su bát phanh 250</t>
  </si>
  <si>
    <t>Bu lông tắc kê sau</t>
  </si>
  <si>
    <t>Rô tuyn thanh giằng đi số</t>
  </si>
  <si>
    <t>Rô tuyn đi số</t>
  </si>
  <si>
    <t>Vi lét tăng phanh trước trái</t>
  </si>
  <si>
    <t>Vi lét tăng phanh trước phải</t>
  </si>
  <si>
    <t>Vi lét tăng phanh sau trái</t>
  </si>
  <si>
    <t>Vi lét tăng phanh sau phải</t>
  </si>
  <si>
    <t>Phớt cổ bông 80x105</t>
  </si>
  <si>
    <t>Phớt bơm nước</t>
  </si>
  <si>
    <t>Phớt đầu BCA 30x42x5</t>
  </si>
  <si>
    <t>Phớt thủy lực 38x48x8</t>
  </si>
  <si>
    <t>Phớt đuôi trục cơ 120x150x14</t>
  </si>
  <si>
    <t>Phớt đầu trục bóng lái 28x40</t>
  </si>
  <si>
    <t>Phớt quả văng bơm cao áp 30x42</t>
  </si>
  <si>
    <t>Gioăng phớt tổng côn trên</t>
  </si>
  <si>
    <t>Gioăng phớt tổng côn dưới</t>
  </si>
  <si>
    <t>Gioăng phớt piston ben</t>
  </si>
  <si>
    <t>Bi moay ơ cầu trước (ngoài) 7610</t>
  </si>
  <si>
    <t>Vòng</t>
  </si>
  <si>
    <t>Tổng côn dưới</t>
  </si>
  <si>
    <t>Vòng bi 6304</t>
  </si>
  <si>
    <t>Gioăng phớt hộp lái</t>
  </si>
  <si>
    <t>Trục đứng</t>
  </si>
  <si>
    <t>Bạc trục đứng</t>
  </si>
  <si>
    <t>Bạc cầu cân bằng 134x122x110</t>
  </si>
  <si>
    <t>Lá thép trục lai bơm cao áp (to+ nhỏ)</t>
  </si>
  <si>
    <t>Cụm đèn pha comle</t>
  </si>
  <si>
    <t>Đèn xi nhan</t>
  </si>
  <si>
    <t>Mô pin nâng hạ ben</t>
  </si>
  <si>
    <t>Ắc phanh</t>
  </si>
  <si>
    <t>Ống xả mềm</t>
  </si>
  <si>
    <t>Bi lai BCA 6206</t>
  </si>
  <si>
    <t>Xéc măng ép hơi</t>
  </si>
  <si>
    <t>Giảm xóc cầu</t>
  </si>
  <si>
    <t>Cao su giảm chấn toa ben</t>
  </si>
  <si>
    <t>Phin lọc dầu Diesel 201-1105538 (KM 6520)</t>
  </si>
  <si>
    <t>Phin lọc dầu máy tinh 7405-1017040</t>
  </si>
  <si>
    <t>Phin lọc dầu máy thô 7405-1017041</t>
  </si>
  <si>
    <t>Lọc gadoan (xe trắng) 1763776</t>
  </si>
  <si>
    <t>Phin lọc điều hòa (xe trắng) 1913503/1420197</t>
  </si>
  <si>
    <t>Bi chữ thập các đăng lái 28x68</t>
  </si>
  <si>
    <t>Bi chữ thập các đăng 50x132</t>
  </si>
  <si>
    <t>Bi chữ thập các đăng 48x135</t>
  </si>
  <si>
    <t>Bi chữ thập các đăng 52x135</t>
  </si>
  <si>
    <t>Lõi dầu nhờn C1112</t>
  </si>
  <si>
    <t>Lọc Diezel SFF 3180</t>
  </si>
  <si>
    <t>Lọc thô dầu Diezel FS 20402</t>
  </si>
  <si>
    <t>Lọc tinh dầu Diezel FS 1280 (3930942)</t>
  </si>
  <si>
    <t>Tay biên</t>
  </si>
  <si>
    <t>cái</t>
  </si>
  <si>
    <t>Vòi phun 3D 1215305</t>
  </si>
  <si>
    <t>Bơm nước mát vòng trong máy 12159770</t>
  </si>
  <si>
    <t>cụm</t>
  </si>
  <si>
    <t>Bơm làm mát máy 200kw cumin NTA855( đã qua SD) hỏng pớt</t>
  </si>
  <si>
    <t>Bu lông biên máy M6NVD36</t>
  </si>
  <si>
    <t>Piston long dơ( 6NVD36)</t>
  </si>
  <si>
    <t>Bầu lọc gió huyn đai 150 T/lý</t>
  </si>
  <si>
    <t>Bộ tăng áp máy phát điện 220KW (VT Đề nghị thanh lý)</t>
  </si>
  <si>
    <t>Dây cu doa mỹ RE51511(192:2) T/lý</t>
  </si>
  <si>
    <t>Dây cu doa huyn đai V-15:B33 T/lý</t>
  </si>
  <si>
    <t>Dây cu doa huyn đai V-15:B46 T/lý</t>
  </si>
  <si>
    <t>Dây ga số  huyn đai 7m/sợi T/lý</t>
  </si>
  <si>
    <t>Đệm đỡ ray (Máy CNC)</t>
  </si>
  <si>
    <t>Kẹp dây (Máy CNC)</t>
  </si>
  <si>
    <t>Kẹp mỏ (Máy CNC)</t>
  </si>
  <si>
    <t>Khóa ray (Máy CNC)</t>
  </si>
  <si>
    <t>Lọc gió máy fusheng</t>
  </si>
  <si>
    <t>Sie NISAN</t>
  </si>
  <si>
    <t>Bánh răng bị động máy kem</t>
  </si>
  <si>
    <t>Bánh răng chủ động KP</t>
  </si>
  <si>
    <t>Khớp nối nhanh băng kẽm</t>
  </si>
  <si>
    <t>Lọc động cơ JX 0810</t>
  </si>
  <si>
    <t>Dầu nhờn Cominlub 20W-50</t>
  </si>
  <si>
    <t>Lít</t>
  </si>
  <si>
    <t>Tổng</t>
  </si>
  <si>
    <t>Bảng kê danh mục tài sản kèm theo hợp đồng dịch vụ đấu giá tài sản số: 02/2023/KVCP-ĐGQN ngày 30/11/2023</t>
  </si>
  <si>
    <t>Tổng giá khởi điểm</t>
  </si>
  <si>
    <t>(Tổng giá khởi điểm bằng chữ: Một tỷ, bảy trăm bảy mươi ba triệu, tám trăm bốn mươi chín nghìn, chín trăm linh hai đồng)</t>
  </si>
  <si>
    <t>CÔNG TY ĐẤU GIÁ HỢP DANH QUẢNG NINH</t>
  </si>
  <si>
    <t>Bảng kê danh mục tài sản kèm theo Thông báo đấu giá tài sản số 02/2023/TB-KVCP ngày 01/12/2023</t>
  </si>
  <si>
    <t>Bảng kê danh mục tài sản kèm theo Quy chế cuộc đấu giá ngày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</si>
</sst>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center"/>
    </xf>
    <xf numFmtId="165" fontId="6" fillId="2" borderId="1" xfId="1" applyNumberFormat="1" applyFont="1" applyFill="1" applyBorder="1" applyAlignment="1"/>
    <xf numFmtId="165" fontId="5" fillId="2" borderId="1" xfId="1" applyNumberFormat="1" applyFont="1" applyFill="1" applyBorder="1" applyAlignment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165" fontId="3" fillId="2" borderId="1" xfId="1" applyNumberFormat="1" applyFont="1" applyFill="1" applyBorder="1" applyAlignment="1"/>
    <xf numFmtId="165" fontId="2" fillId="2" borderId="1" xfId="1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/>
    <xf numFmtId="3" fontId="5" fillId="2" borderId="1" xfId="1" applyNumberFormat="1" applyFont="1" applyFill="1" applyBorder="1" applyAlignment="1">
      <alignment horizontal="right" wrapText="1"/>
    </xf>
    <xf numFmtId="0" fontId="5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/>
    <xf numFmtId="165" fontId="3" fillId="0" borderId="0" xfId="1" applyNumberFormat="1" applyFont="1"/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center" wrapText="1"/>
    </xf>
    <xf numFmtId="165" fontId="5" fillId="2" borderId="1" xfId="1" applyNumberFormat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2" borderId="0" xfId="0" applyFont="1" applyFill="1" applyAlignment="1"/>
    <xf numFmtId="0" fontId="2" fillId="2" borderId="0" xfId="0" applyFont="1" applyFill="1" applyAlignment="1"/>
    <xf numFmtId="165" fontId="2" fillId="2" borderId="0" xfId="0" applyNumberFormat="1" applyFont="1" applyFill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2" workbookViewId="0">
      <selection activeCell="C142" sqref="C142"/>
    </sheetView>
  </sheetViews>
  <sheetFormatPr defaultRowHeight="18.75" x14ac:dyDescent="0.3"/>
  <cols>
    <col min="1" max="1" width="9.28515625" style="1" bestFit="1" customWidth="1"/>
    <col min="2" max="2" width="38.85546875" style="1" customWidth="1"/>
    <col min="3" max="3" width="10.28515625" style="1" customWidth="1"/>
    <col min="4" max="4" width="11.5703125" style="1" customWidth="1"/>
    <col min="5" max="5" width="19.5703125" style="1" customWidth="1"/>
    <col min="6" max="6" width="18.7109375" style="1" customWidth="1"/>
    <col min="7" max="7" width="19.42578125" style="22" customWidth="1"/>
    <col min="8" max="16384" width="9.140625" style="1"/>
  </cols>
  <sheetData>
    <row r="1" spans="1:7" x14ac:dyDescent="0.3">
      <c r="A1" s="34" t="s">
        <v>0</v>
      </c>
      <c r="B1" s="34"/>
      <c r="C1" s="34"/>
      <c r="D1" s="34"/>
      <c r="E1" s="34"/>
      <c r="F1" s="34"/>
      <c r="G1" s="34"/>
    </row>
    <row r="3" spans="1:7" s="5" customFormat="1" ht="47.2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pans="1:7" s="11" customFormat="1" ht="30" customHeight="1" x14ac:dyDescent="0.3">
      <c r="A4" s="6">
        <v>1</v>
      </c>
      <c r="B4" s="7" t="s">
        <v>8</v>
      </c>
      <c r="C4" s="6" t="s">
        <v>9</v>
      </c>
      <c r="D4" s="8" t="s">
        <v>10</v>
      </c>
      <c r="E4" s="9">
        <v>460000000</v>
      </c>
      <c r="F4" s="10">
        <v>37499756.619357534</v>
      </c>
      <c r="G4" s="10">
        <v>498000000</v>
      </c>
    </row>
    <row r="5" spans="1:7" s="11" customFormat="1" ht="30" customHeight="1" x14ac:dyDescent="0.3">
      <c r="A5" s="6">
        <v>2</v>
      </c>
      <c r="B5" s="7" t="s">
        <v>11</v>
      </c>
      <c r="C5" s="6" t="s">
        <v>9</v>
      </c>
      <c r="D5" s="8" t="s">
        <v>10</v>
      </c>
      <c r="E5" s="9">
        <v>70000000</v>
      </c>
      <c r="F5" s="10">
        <v>5706484.702945712</v>
      </c>
      <c r="G5" s="10">
        <v>76000000</v>
      </c>
    </row>
    <row r="6" spans="1:7" s="11" customFormat="1" ht="30" customHeight="1" x14ac:dyDescent="0.3">
      <c r="A6" s="6">
        <v>3</v>
      </c>
      <c r="B6" s="12" t="s">
        <v>12</v>
      </c>
      <c r="C6" s="6" t="s">
        <v>9</v>
      </c>
      <c r="D6" s="8" t="s">
        <v>10</v>
      </c>
      <c r="E6" s="9">
        <v>65000000</v>
      </c>
      <c r="F6" s="10">
        <v>5298878.6527353041</v>
      </c>
      <c r="G6" s="10">
        <v>71000000</v>
      </c>
    </row>
    <row r="7" spans="1:7" s="11" customFormat="1" ht="30" customHeight="1" x14ac:dyDescent="0.3">
      <c r="A7" s="6">
        <v>4</v>
      </c>
      <c r="B7" s="12" t="s">
        <v>13</v>
      </c>
      <c r="C7" s="6" t="s">
        <v>9</v>
      </c>
      <c r="D7" s="8" t="s">
        <v>10</v>
      </c>
      <c r="E7" s="9">
        <v>65000000</v>
      </c>
      <c r="F7" s="10">
        <v>5298878.6527353041</v>
      </c>
      <c r="G7" s="10">
        <v>71000000</v>
      </c>
    </row>
    <row r="8" spans="1:7" s="11" customFormat="1" ht="35.25" customHeight="1" x14ac:dyDescent="0.3">
      <c r="A8" s="6">
        <v>5</v>
      </c>
      <c r="B8" s="7" t="s">
        <v>14</v>
      </c>
      <c r="C8" s="6" t="s">
        <v>9</v>
      </c>
      <c r="D8" s="8" t="s">
        <v>10</v>
      </c>
      <c r="E8" s="9">
        <v>180000000</v>
      </c>
      <c r="F8" s="10">
        <v>14673817.807574688</v>
      </c>
      <c r="G8" s="10">
        <v>195000000</v>
      </c>
    </row>
    <row r="9" spans="1:7" s="11" customFormat="1" ht="30" customHeight="1" x14ac:dyDescent="0.3">
      <c r="A9" s="6">
        <v>6</v>
      </c>
      <c r="B9" s="12" t="s">
        <v>15</v>
      </c>
      <c r="C9" s="6" t="s">
        <v>9</v>
      </c>
      <c r="D9" s="8" t="s">
        <v>10</v>
      </c>
      <c r="E9" s="9">
        <v>120000000</v>
      </c>
      <c r="F9" s="10">
        <v>9782545.2050497923</v>
      </c>
      <c r="G9" s="10">
        <v>130000000</v>
      </c>
    </row>
    <row r="10" spans="1:7" s="11" customFormat="1" ht="30" customHeight="1" x14ac:dyDescent="0.3">
      <c r="A10" s="6">
        <v>7</v>
      </c>
      <c r="B10" s="12" t="s">
        <v>16</v>
      </c>
      <c r="C10" s="6" t="s">
        <v>9</v>
      </c>
      <c r="D10" s="8" t="s">
        <v>10</v>
      </c>
      <c r="E10" s="9">
        <v>120000000</v>
      </c>
      <c r="F10" s="10">
        <v>9782545.2050497923</v>
      </c>
      <c r="G10" s="10">
        <v>130000000</v>
      </c>
    </row>
    <row r="11" spans="1:7" s="11" customFormat="1" ht="30" customHeight="1" x14ac:dyDescent="0.3">
      <c r="A11" s="6">
        <v>8</v>
      </c>
      <c r="B11" s="12" t="s">
        <v>17</v>
      </c>
      <c r="C11" s="6" t="s">
        <v>9</v>
      </c>
      <c r="D11" s="8" t="s">
        <v>10</v>
      </c>
      <c r="E11" s="9">
        <v>75000000</v>
      </c>
      <c r="F11" s="10">
        <v>6114090.75315612</v>
      </c>
      <c r="G11" s="10">
        <v>81000000</v>
      </c>
    </row>
    <row r="12" spans="1:7" s="11" customFormat="1" ht="30" customHeight="1" x14ac:dyDescent="0.3">
      <c r="A12" s="6">
        <v>9</v>
      </c>
      <c r="B12" s="12" t="s">
        <v>18</v>
      </c>
      <c r="C12" s="6" t="s">
        <v>9</v>
      </c>
      <c r="D12" s="8" t="s">
        <v>10</v>
      </c>
      <c r="E12" s="9">
        <v>65000000</v>
      </c>
      <c r="F12" s="10">
        <v>5298878.6527353041</v>
      </c>
      <c r="G12" s="10">
        <v>70000000</v>
      </c>
    </row>
    <row r="13" spans="1:7" s="11" customFormat="1" ht="30" customHeight="1" x14ac:dyDescent="0.3">
      <c r="A13" s="6">
        <v>10</v>
      </c>
      <c r="B13" s="12" t="s">
        <v>19</v>
      </c>
      <c r="C13" s="6" t="s">
        <v>9</v>
      </c>
      <c r="D13" s="8" t="s">
        <v>10</v>
      </c>
      <c r="E13" s="9">
        <v>65000000</v>
      </c>
      <c r="F13" s="10">
        <v>5298878.6527353041</v>
      </c>
      <c r="G13" s="10">
        <v>70000000</v>
      </c>
    </row>
    <row r="14" spans="1:7" s="11" customFormat="1" ht="30" customHeight="1" x14ac:dyDescent="0.3">
      <c r="A14" s="6">
        <v>11</v>
      </c>
      <c r="B14" s="12" t="s">
        <v>20</v>
      </c>
      <c r="C14" s="6" t="s">
        <v>9</v>
      </c>
      <c r="D14" s="8" t="s">
        <v>10</v>
      </c>
      <c r="E14" s="9">
        <v>65000000</v>
      </c>
      <c r="F14" s="10">
        <v>5298878.6527353041</v>
      </c>
      <c r="G14" s="10">
        <v>70000000</v>
      </c>
    </row>
    <row r="15" spans="1:7" s="11" customFormat="1" ht="30" customHeight="1" x14ac:dyDescent="0.3">
      <c r="A15" s="6">
        <v>12</v>
      </c>
      <c r="B15" s="12" t="s">
        <v>21</v>
      </c>
      <c r="C15" s="6" t="s">
        <v>9</v>
      </c>
      <c r="D15" s="8" t="s">
        <v>10</v>
      </c>
      <c r="E15" s="9">
        <v>65000000</v>
      </c>
      <c r="F15" s="10">
        <v>5298878.6527353041</v>
      </c>
      <c r="G15" s="10">
        <v>70000000</v>
      </c>
    </row>
    <row r="16" spans="1:7" s="11" customFormat="1" ht="30" customHeight="1" x14ac:dyDescent="0.3">
      <c r="A16" s="6">
        <v>13</v>
      </c>
      <c r="B16" s="7" t="s">
        <v>22</v>
      </c>
      <c r="C16" s="6" t="s">
        <v>9</v>
      </c>
      <c r="D16" s="8" t="s">
        <v>10</v>
      </c>
      <c r="E16" s="9">
        <v>250000</v>
      </c>
      <c r="F16" s="13">
        <v>20380.3025105204</v>
      </c>
      <c r="G16" s="13">
        <v>270000</v>
      </c>
    </row>
    <row r="17" spans="1:7" s="11" customFormat="1" ht="30" customHeight="1" x14ac:dyDescent="0.3">
      <c r="A17" s="6">
        <v>14</v>
      </c>
      <c r="B17" s="7" t="s">
        <v>23</v>
      </c>
      <c r="C17" s="6" t="s">
        <v>9</v>
      </c>
      <c r="D17" s="8" t="s">
        <v>10</v>
      </c>
      <c r="E17" s="9">
        <v>100000</v>
      </c>
      <c r="F17" s="13">
        <v>8152.1210042081602</v>
      </c>
      <c r="G17" s="13">
        <v>110000</v>
      </c>
    </row>
    <row r="18" spans="1:7" s="11" customFormat="1" ht="30" customHeight="1" x14ac:dyDescent="0.3">
      <c r="A18" s="6">
        <v>15</v>
      </c>
      <c r="B18" s="7" t="s">
        <v>24</v>
      </c>
      <c r="C18" s="6" t="s">
        <v>9</v>
      </c>
      <c r="D18" s="8" t="s">
        <v>10</v>
      </c>
      <c r="E18" s="9">
        <v>250000</v>
      </c>
      <c r="F18" s="14">
        <v>20380.3025105204</v>
      </c>
      <c r="G18" s="13">
        <v>270000</v>
      </c>
    </row>
    <row r="19" spans="1:7" s="11" customFormat="1" ht="30" customHeight="1" x14ac:dyDescent="0.3">
      <c r="A19" s="6">
        <v>16</v>
      </c>
      <c r="B19" s="7" t="s">
        <v>25</v>
      </c>
      <c r="C19" s="6" t="s">
        <v>9</v>
      </c>
      <c r="D19" s="8" t="s">
        <v>10</v>
      </c>
      <c r="E19" s="9">
        <v>250000</v>
      </c>
      <c r="F19" s="13">
        <v>20380.3025105204</v>
      </c>
      <c r="G19" s="13">
        <v>270000</v>
      </c>
    </row>
    <row r="20" spans="1:7" s="11" customFormat="1" ht="30" customHeight="1" x14ac:dyDescent="0.3">
      <c r="A20" s="6">
        <v>17</v>
      </c>
      <c r="B20" s="7" t="s">
        <v>26</v>
      </c>
      <c r="C20" s="6" t="s">
        <v>9</v>
      </c>
      <c r="D20" s="8" t="s">
        <v>10</v>
      </c>
      <c r="E20" s="9">
        <v>250000</v>
      </c>
      <c r="F20" s="13">
        <v>20380.3025105204</v>
      </c>
      <c r="G20" s="13">
        <v>270000</v>
      </c>
    </row>
    <row r="21" spans="1:7" s="11" customFormat="1" ht="30" customHeight="1" x14ac:dyDescent="0.3">
      <c r="A21" s="6">
        <v>18</v>
      </c>
      <c r="B21" s="7" t="s">
        <v>27</v>
      </c>
      <c r="C21" s="6" t="s">
        <v>9</v>
      </c>
      <c r="D21" s="8" t="s">
        <v>10</v>
      </c>
      <c r="E21" s="9">
        <v>25000</v>
      </c>
      <c r="F21" s="13">
        <v>2038.0302510520401</v>
      </c>
      <c r="G21" s="13">
        <v>27000</v>
      </c>
    </row>
    <row r="22" spans="1:7" s="11" customFormat="1" ht="30" customHeight="1" x14ac:dyDescent="0.3">
      <c r="A22" s="6">
        <v>19</v>
      </c>
      <c r="B22" s="7" t="s">
        <v>28</v>
      </c>
      <c r="C22" s="6" t="s">
        <v>9</v>
      </c>
      <c r="D22" s="8" t="s">
        <v>10</v>
      </c>
      <c r="E22" s="9">
        <v>100000</v>
      </c>
      <c r="F22" s="13">
        <v>8152.1210042081602</v>
      </c>
      <c r="G22" s="13">
        <v>110000</v>
      </c>
    </row>
    <row r="23" spans="1:7" s="11" customFormat="1" ht="30" customHeight="1" x14ac:dyDescent="0.3">
      <c r="A23" s="6">
        <v>20</v>
      </c>
      <c r="B23" s="7" t="s">
        <v>29</v>
      </c>
      <c r="C23" s="6" t="s">
        <v>9</v>
      </c>
      <c r="D23" s="8" t="s">
        <v>10</v>
      </c>
      <c r="E23" s="9">
        <v>400000</v>
      </c>
      <c r="F23" s="13">
        <v>32608.484016832641</v>
      </c>
      <c r="G23" s="13">
        <v>430000</v>
      </c>
    </row>
    <row r="24" spans="1:7" s="11" customFormat="1" ht="30" customHeight="1" x14ac:dyDescent="0.3">
      <c r="A24" s="6">
        <v>21</v>
      </c>
      <c r="B24" s="7" t="s">
        <v>30</v>
      </c>
      <c r="C24" s="6" t="s">
        <v>9</v>
      </c>
      <c r="D24" s="8" t="s">
        <v>10</v>
      </c>
      <c r="E24" s="9">
        <v>250000</v>
      </c>
      <c r="F24" s="13">
        <v>20380.3025105204</v>
      </c>
      <c r="G24" s="13">
        <v>270000</v>
      </c>
    </row>
    <row r="25" spans="1:7" s="11" customFormat="1" ht="30" customHeight="1" x14ac:dyDescent="0.3">
      <c r="A25" s="6">
        <v>22</v>
      </c>
      <c r="B25" s="7" t="s">
        <v>31</v>
      </c>
      <c r="C25" s="6" t="s">
        <v>9</v>
      </c>
      <c r="D25" s="8" t="s">
        <v>10</v>
      </c>
      <c r="E25" s="9">
        <v>25000</v>
      </c>
      <c r="F25" s="13">
        <v>2038.0302510520401</v>
      </c>
      <c r="G25" s="13">
        <v>27000</v>
      </c>
    </row>
    <row r="26" spans="1:7" s="11" customFormat="1" ht="30" customHeight="1" x14ac:dyDescent="0.3">
      <c r="A26" s="6">
        <v>23</v>
      </c>
      <c r="B26" s="7" t="s">
        <v>32</v>
      </c>
      <c r="C26" s="6" t="s">
        <v>9</v>
      </c>
      <c r="D26" s="8" t="s">
        <v>10</v>
      </c>
      <c r="E26" s="9">
        <v>100000</v>
      </c>
      <c r="F26" s="13">
        <v>8152.1210042081602</v>
      </c>
      <c r="G26" s="13">
        <v>110000</v>
      </c>
    </row>
    <row r="27" spans="1:7" s="11" customFormat="1" ht="30" customHeight="1" x14ac:dyDescent="0.3">
      <c r="A27" s="24">
        <v>24</v>
      </c>
      <c r="B27" s="15" t="s">
        <v>33</v>
      </c>
      <c r="C27" s="16" t="s">
        <v>34</v>
      </c>
      <c r="D27" s="16">
        <v>1</v>
      </c>
      <c r="E27" s="13">
        <v>950000</v>
      </c>
      <c r="F27" s="17"/>
      <c r="G27" s="18">
        <f>D27*E27</f>
        <v>950000</v>
      </c>
    </row>
    <row r="28" spans="1:7" s="11" customFormat="1" ht="30" customHeight="1" x14ac:dyDescent="0.3">
      <c r="A28" s="24">
        <v>25</v>
      </c>
      <c r="B28" s="15" t="s">
        <v>35</v>
      </c>
      <c r="C28" s="16" t="s">
        <v>34</v>
      </c>
      <c r="D28" s="16">
        <v>1</v>
      </c>
      <c r="E28" s="13">
        <v>1290000</v>
      </c>
      <c r="F28" s="17"/>
      <c r="G28" s="18">
        <f t="shared" ref="G28:G91" si="0">D28*E28</f>
        <v>1290000</v>
      </c>
    </row>
    <row r="29" spans="1:7" s="11" customFormat="1" ht="30" customHeight="1" x14ac:dyDescent="0.3">
      <c r="A29" s="24">
        <v>26</v>
      </c>
      <c r="B29" s="15" t="s">
        <v>36</v>
      </c>
      <c r="C29" s="16" t="s">
        <v>37</v>
      </c>
      <c r="D29" s="16">
        <v>4</v>
      </c>
      <c r="E29" s="13">
        <v>160000</v>
      </c>
      <c r="F29" s="17"/>
      <c r="G29" s="18">
        <f t="shared" si="0"/>
        <v>640000</v>
      </c>
    </row>
    <row r="30" spans="1:7" s="11" customFormat="1" ht="30" customHeight="1" x14ac:dyDescent="0.3">
      <c r="A30" s="24">
        <v>27</v>
      </c>
      <c r="B30" s="15" t="s">
        <v>38</v>
      </c>
      <c r="C30" s="16" t="s">
        <v>39</v>
      </c>
      <c r="D30" s="16">
        <v>2</v>
      </c>
      <c r="E30" s="13">
        <v>180000</v>
      </c>
      <c r="F30" s="17"/>
      <c r="G30" s="18">
        <f t="shared" si="0"/>
        <v>360000</v>
      </c>
    </row>
    <row r="31" spans="1:7" s="11" customFormat="1" ht="30" customHeight="1" x14ac:dyDescent="0.3">
      <c r="A31" s="24">
        <v>28</v>
      </c>
      <c r="B31" s="15" t="s">
        <v>40</v>
      </c>
      <c r="C31" s="16" t="s">
        <v>41</v>
      </c>
      <c r="D31" s="16">
        <v>1</v>
      </c>
      <c r="E31" s="13">
        <v>751080</v>
      </c>
      <c r="F31" s="17"/>
      <c r="G31" s="18">
        <f t="shared" si="0"/>
        <v>751080</v>
      </c>
    </row>
    <row r="32" spans="1:7" s="11" customFormat="1" ht="30" customHeight="1" x14ac:dyDescent="0.3">
      <c r="A32" s="24">
        <v>29</v>
      </c>
      <c r="B32" s="15" t="s">
        <v>42</v>
      </c>
      <c r="C32" s="16" t="s">
        <v>34</v>
      </c>
      <c r="D32" s="16">
        <v>2</v>
      </c>
      <c r="E32" s="13">
        <v>3500000</v>
      </c>
      <c r="F32" s="17"/>
      <c r="G32" s="18">
        <f t="shared" si="0"/>
        <v>7000000</v>
      </c>
    </row>
    <row r="33" spans="1:7" s="11" customFormat="1" ht="30" customHeight="1" x14ac:dyDescent="0.3">
      <c r="A33" s="24">
        <v>30</v>
      </c>
      <c r="B33" s="15" t="s">
        <v>43</v>
      </c>
      <c r="C33" s="16" t="s">
        <v>44</v>
      </c>
      <c r="D33" s="16">
        <v>2</v>
      </c>
      <c r="E33" s="13">
        <v>265000</v>
      </c>
      <c r="F33" s="17"/>
      <c r="G33" s="18">
        <f t="shared" si="0"/>
        <v>530000</v>
      </c>
    </row>
    <row r="34" spans="1:7" s="11" customFormat="1" ht="30" customHeight="1" x14ac:dyDescent="0.3">
      <c r="A34" s="24">
        <v>31</v>
      </c>
      <c r="B34" s="15" t="s">
        <v>45</v>
      </c>
      <c r="C34" s="16" t="s">
        <v>46</v>
      </c>
      <c r="D34" s="16">
        <v>2</v>
      </c>
      <c r="E34" s="13">
        <v>980000</v>
      </c>
      <c r="F34" s="17"/>
      <c r="G34" s="18">
        <f t="shared" si="0"/>
        <v>1960000</v>
      </c>
    </row>
    <row r="35" spans="1:7" s="11" customFormat="1" ht="30" customHeight="1" x14ac:dyDescent="0.3">
      <c r="A35" s="24">
        <v>32</v>
      </c>
      <c r="B35" s="15" t="s">
        <v>47</v>
      </c>
      <c r="C35" s="16" t="s">
        <v>46</v>
      </c>
      <c r="D35" s="16">
        <v>1</v>
      </c>
      <c r="E35" s="13">
        <v>1850000</v>
      </c>
      <c r="F35" s="17"/>
      <c r="G35" s="18">
        <f t="shared" si="0"/>
        <v>1850000</v>
      </c>
    </row>
    <row r="36" spans="1:7" s="11" customFormat="1" ht="30" customHeight="1" x14ac:dyDescent="0.3">
      <c r="A36" s="24">
        <v>33</v>
      </c>
      <c r="B36" s="15" t="s">
        <v>48</v>
      </c>
      <c r="C36" s="16" t="s">
        <v>37</v>
      </c>
      <c r="D36" s="16">
        <v>1</v>
      </c>
      <c r="E36" s="13">
        <v>880000</v>
      </c>
      <c r="F36" s="17"/>
      <c r="G36" s="18">
        <f t="shared" si="0"/>
        <v>880000</v>
      </c>
    </row>
    <row r="37" spans="1:7" s="11" customFormat="1" ht="30" customHeight="1" x14ac:dyDescent="0.3">
      <c r="A37" s="24">
        <v>34</v>
      </c>
      <c r="B37" s="15" t="s">
        <v>49</v>
      </c>
      <c r="C37" s="16" t="s">
        <v>37</v>
      </c>
      <c r="D37" s="16">
        <v>1</v>
      </c>
      <c r="E37" s="13">
        <v>680000</v>
      </c>
      <c r="F37" s="17"/>
      <c r="G37" s="18">
        <f t="shared" si="0"/>
        <v>680000</v>
      </c>
    </row>
    <row r="38" spans="1:7" s="11" customFormat="1" ht="30" customHeight="1" x14ac:dyDescent="0.3">
      <c r="A38" s="24">
        <v>35</v>
      </c>
      <c r="B38" s="15" t="s">
        <v>50</v>
      </c>
      <c r="C38" s="16" t="s">
        <v>41</v>
      </c>
      <c r="D38" s="16">
        <v>2</v>
      </c>
      <c r="E38" s="13">
        <v>590700</v>
      </c>
      <c r="F38" s="17"/>
      <c r="G38" s="18">
        <f t="shared" si="0"/>
        <v>1181400</v>
      </c>
    </row>
    <row r="39" spans="1:7" s="11" customFormat="1" ht="30" customHeight="1" x14ac:dyDescent="0.3">
      <c r="A39" s="24">
        <v>36</v>
      </c>
      <c r="B39" s="15" t="s">
        <v>51</v>
      </c>
      <c r="C39" s="16" t="s">
        <v>41</v>
      </c>
      <c r="D39" s="16">
        <v>2</v>
      </c>
      <c r="E39" s="13">
        <v>557700</v>
      </c>
      <c r="F39" s="17"/>
      <c r="G39" s="18">
        <f t="shared" si="0"/>
        <v>1115400</v>
      </c>
    </row>
    <row r="40" spans="1:7" s="11" customFormat="1" ht="30" customHeight="1" x14ac:dyDescent="0.3">
      <c r="A40" s="24">
        <v>37</v>
      </c>
      <c r="B40" s="15" t="s">
        <v>52</v>
      </c>
      <c r="C40" s="16" t="s">
        <v>44</v>
      </c>
      <c r="D40" s="16">
        <v>2</v>
      </c>
      <c r="E40" s="13">
        <v>250000</v>
      </c>
      <c r="F40" s="17"/>
      <c r="G40" s="18">
        <f t="shared" si="0"/>
        <v>500000</v>
      </c>
    </row>
    <row r="41" spans="1:7" s="11" customFormat="1" ht="30" customHeight="1" x14ac:dyDescent="0.3">
      <c r="A41" s="24">
        <v>38</v>
      </c>
      <c r="B41" s="15" t="s">
        <v>53</v>
      </c>
      <c r="C41" s="16" t="s">
        <v>44</v>
      </c>
      <c r="D41" s="16">
        <v>2</v>
      </c>
      <c r="E41" s="13">
        <v>250000</v>
      </c>
      <c r="F41" s="17"/>
      <c r="G41" s="18">
        <f t="shared" si="0"/>
        <v>500000</v>
      </c>
    </row>
    <row r="42" spans="1:7" s="11" customFormat="1" ht="30" customHeight="1" x14ac:dyDescent="0.3">
      <c r="A42" s="24">
        <v>39</v>
      </c>
      <c r="B42" s="15" t="s">
        <v>54</v>
      </c>
      <c r="C42" s="16" t="s">
        <v>39</v>
      </c>
      <c r="D42" s="16">
        <v>4</v>
      </c>
      <c r="E42" s="13">
        <v>90000</v>
      </c>
      <c r="F42" s="17"/>
      <c r="G42" s="18">
        <f t="shared" si="0"/>
        <v>360000</v>
      </c>
    </row>
    <row r="43" spans="1:7" s="11" customFormat="1" ht="30" customHeight="1" x14ac:dyDescent="0.3">
      <c r="A43" s="24">
        <v>40</v>
      </c>
      <c r="B43" s="15" t="s">
        <v>55</v>
      </c>
      <c r="C43" s="16" t="s">
        <v>39</v>
      </c>
      <c r="D43" s="16">
        <v>1</v>
      </c>
      <c r="E43" s="13">
        <v>3400000</v>
      </c>
      <c r="F43" s="17"/>
      <c r="G43" s="18">
        <f t="shared" si="0"/>
        <v>3400000</v>
      </c>
    </row>
    <row r="44" spans="1:7" s="11" customFormat="1" ht="30" customHeight="1" x14ac:dyDescent="0.3">
      <c r="A44" s="24">
        <v>41</v>
      </c>
      <c r="B44" s="15" t="s">
        <v>56</v>
      </c>
      <c r="C44" s="16" t="s">
        <v>46</v>
      </c>
      <c r="D44" s="16">
        <v>2</v>
      </c>
      <c r="E44" s="13">
        <v>390000</v>
      </c>
      <c r="F44" s="17"/>
      <c r="G44" s="18">
        <f t="shared" si="0"/>
        <v>780000</v>
      </c>
    </row>
    <row r="45" spans="1:7" s="11" customFormat="1" ht="30" customHeight="1" x14ac:dyDescent="0.3">
      <c r="A45" s="24">
        <v>42</v>
      </c>
      <c r="B45" s="15" t="s">
        <v>57</v>
      </c>
      <c r="C45" s="16" t="s">
        <v>39</v>
      </c>
      <c r="D45" s="16">
        <v>6</v>
      </c>
      <c r="E45" s="13">
        <v>305000</v>
      </c>
      <c r="F45" s="17"/>
      <c r="G45" s="18">
        <f t="shared" si="0"/>
        <v>1830000</v>
      </c>
    </row>
    <row r="46" spans="1:7" s="11" customFormat="1" ht="30" customHeight="1" x14ac:dyDescent="0.3">
      <c r="A46" s="24">
        <v>43</v>
      </c>
      <c r="B46" s="15" t="s">
        <v>58</v>
      </c>
      <c r="C46" s="16" t="s">
        <v>39</v>
      </c>
      <c r="D46" s="16">
        <v>2</v>
      </c>
      <c r="E46" s="13">
        <v>902000</v>
      </c>
      <c r="F46" s="17"/>
      <c r="G46" s="18">
        <f t="shared" si="0"/>
        <v>1804000</v>
      </c>
    </row>
    <row r="47" spans="1:7" s="11" customFormat="1" ht="30" customHeight="1" x14ac:dyDescent="0.3">
      <c r="A47" s="24">
        <v>44</v>
      </c>
      <c r="B47" s="15" t="s">
        <v>59</v>
      </c>
      <c r="C47" s="16" t="s">
        <v>37</v>
      </c>
      <c r="D47" s="16">
        <v>1</v>
      </c>
      <c r="E47" s="13">
        <v>1000000</v>
      </c>
      <c r="F47" s="17"/>
      <c r="G47" s="18">
        <f t="shared" si="0"/>
        <v>1000000</v>
      </c>
    </row>
    <row r="48" spans="1:7" s="11" customFormat="1" ht="30" customHeight="1" x14ac:dyDescent="0.3">
      <c r="A48" s="24">
        <v>45</v>
      </c>
      <c r="B48" s="15" t="s">
        <v>60</v>
      </c>
      <c r="C48" s="16" t="s">
        <v>44</v>
      </c>
      <c r="D48" s="16">
        <v>5</v>
      </c>
      <c r="E48" s="13">
        <v>250000</v>
      </c>
      <c r="F48" s="17"/>
      <c r="G48" s="18">
        <f t="shared" si="0"/>
        <v>1250000</v>
      </c>
    </row>
    <row r="49" spans="1:7" s="11" customFormat="1" ht="30" customHeight="1" x14ac:dyDescent="0.3">
      <c r="A49" s="24">
        <v>46</v>
      </c>
      <c r="B49" s="15" t="s">
        <v>61</v>
      </c>
      <c r="C49" s="16" t="s">
        <v>39</v>
      </c>
      <c r="D49" s="16">
        <v>10</v>
      </c>
      <c r="E49" s="13">
        <v>180000</v>
      </c>
      <c r="F49" s="17"/>
      <c r="G49" s="18">
        <f t="shared" si="0"/>
        <v>1800000</v>
      </c>
    </row>
    <row r="50" spans="1:7" s="11" customFormat="1" ht="30" customHeight="1" x14ac:dyDescent="0.3">
      <c r="A50" s="24">
        <v>47</v>
      </c>
      <c r="B50" s="15" t="s">
        <v>62</v>
      </c>
      <c r="C50" s="16" t="s">
        <v>39</v>
      </c>
      <c r="D50" s="16">
        <v>5</v>
      </c>
      <c r="E50" s="13">
        <v>195000</v>
      </c>
      <c r="F50" s="17"/>
      <c r="G50" s="18">
        <f t="shared" si="0"/>
        <v>975000</v>
      </c>
    </row>
    <row r="51" spans="1:7" s="11" customFormat="1" ht="30" customHeight="1" x14ac:dyDescent="0.3">
      <c r="A51" s="24">
        <v>48</v>
      </c>
      <c r="B51" s="15" t="s">
        <v>63</v>
      </c>
      <c r="C51" s="16" t="s">
        <v>46</v>
      </c>
      <c r="D51" s="16">
        <v>2</v>
      </c>
      <c r="E51" s="13">
        <v>350000</v>
      </c>
      <c r="F51" s="17"/>
      <c r="G51" s="18">
        <f t="shared" si="0"/>
        <v>700000</v>
      </c>
    </row>
    <row r="52" spans="1:7" s="11" customFormat="1" ht="30" customHeight="1" x14ac:dyDescent="0.3">
      <c r="A52" s="24">
        <v>49</v>
      </c>
      <c r="B52" s="15" t="s">
        <v>64</v>
      </c>
      <c r="C52" s="16" t="s">
        <v>39</v>
      </c>
      <c r="D52" s="16">
        <v>2</v>
      </c>
      <c r="E52" s="13">
        <v>2000000</v>
      </c>
      <c r="F52" s="17"/>
      <c r="G52" s="18">
        <f t="shared" si="0"/>
        <v>4000000</v>
      </c>
    </row>
    <row r="53" spans="1:7" s="11" customFormat="1" ht="30" customHeight="1" x14ac:dyDescent="0.3">
      <c r="A53" s="24">
        <v>50</v>
      </c>
      <c r="B53" s="15" t="s">
        <v>65</v>
      </c>
      <c r="C53" s="16" t="s">
        <v>39</v>
      </c>
      <c r="D53" s="16">
        <v>1</v>
      </c>
      <c r="E53" s="13">
        <v>2000000</v>
      </c>
      <c r="F53" s="17"/>
      <c r="G53" s="18">
        <f t="shared" si="0"/>
        <v>2000000</v>
      </c>
    </row>
    <row r="54" spans="1:7" s="11" customFormat="1" ht="30" customHeight="1" x14ac:dyDescent="0.3">
      <c r="A54" s="24">
        <v>51</v>
      </c>
      <c r="B54" s="15" t="s">
        <v>66</v>
      </c>
      <c r="C54" s="16" t="s">
        <v>39</v>
      </c>
      <c r="D54" s="16">
        <v>3</v>
      </c>
      <c r="E54" s="13">
        <v>2000000</v>
      </c>
      <c r="F54" s="17"/>
      <c r="G54" s="18">
        <f t="shared" si="0"/>
        <v>6000000</v>
      </c>
    </row>
    <row r="55" spans="1:7" s="11" customFormat="1" ht="30" customHeight="1" x14ac:dyDescent="0.3">
      <c r="A55" s="24">
        <v>52</v>
      </c>
      <c r="B55" s="15" t="s">
        <v>67</v>
      </c>
      <c r="C55" s="16" t="s">
        <v>39</v>
      </c>
      <c r="D55" s="16">
        <v>3</v>
      </c>
      <c r="E55" s="13">
        <v>2000000</v>
      </c>
      <c r="F55" s="17"/>
      <c r="G55" s="18">
        <f t="shared" si="0"/>
        <v>6000000</v>
      </c>
    </row>
    <row r="56" spans="1:7" s="11" customFormat="1" ht="30" customHeight="1" x14ac:dyDescent="0.3">
      <c r="A56" s="24">
        <v>53</v>
      </c>
      <c r="B56" s="15" t="s">
        <v>68</v>
      </c>
      <c r="C56" s="16" t="s">
        <v>46</v>
      </c>
      <c r="D56" s="16">
        <v>1</v>
      </c>
      <c r="E56" s="13">
        <v>200000</v>
      </c>
      <c r="F56" s="17"/>
      <c r="G56" s="18">
        <f t="shared" si="0"/>
        <v>200000</v>
      </c>
    </row>
    <row r="57" spans="1:7" s="11" customFormat="1" ht="30" customHeight="1" x14ac:dyDescent="0.3">
      <c r="A57" s="24">
        <v>54</v>
      </c>
      <c r="B57" s="15" t="s">
        <v>69</v>
      </c>
      <c r="C57" s="16" t="s">
        <v>39</v>
      </c>
      <c r="D57" s="16">
        <v>4</v>
      </c>
      <c r="E57" s="13">
        <v>90000</v>
      </c>
      <c r="F57" s="17"/>
      <c r="G57" s="18">
        <f t="shared" si="0"/>
        <v>360000</v>
      </c>
    </row>
    <row r="58" spans="1:7" s="11" customFormat="1" ht="30" customHeight="1" x14ac:dyDescent="0.3">
      <c r="A58" s="24">
        <v>55</v>
      </c>
      <c r="B58" s="15" t="s">
        <v>70</v>
      </c>
      <c r="C58" s="16" t="s">
        <v>37</v>
      </c>
      <c r="D58" s="16">
        <v>2</v>
      </c>
      <c r="E58" s="13">
        <v>670000</v>
      </c>
      <c r="F58" s="17"/>
      <c r="G58" s="18">
        <f t="shared" si="0"/>
        <v>1340000</v>
      </c>
    </row>
    <row r="59" spans="1:7" s="11" customFormat="1" ht="30" customHeight="1" x14ac:dyDescent="0.3">
      <c r="A59" s="24">
        <v>56</v>
      </c>
      <c r="B59" s="15" t="s">
        <v>71</v>
      </c>
      <c r="C59" s="16" t="s">
        <v>37</v>
      </c>
      <c r="D59" s="16">
        <v>2</v>
      </c>
      <c r="E59" s="13">
        <v>550000</v>
      </c>
      <c r="F59" s="17"/>
      <c r="G59" s="18">
        <f t="shared" si="0"/>
        <v>1100000</v>
      </c>
    </row>
    <row r="60" spans="1:7" s="11" customFormat="1" ht="30" customHeight="1" x14ac:dyDescent="0.3">
      <c r="A60" s="24">
        <v>57</v>
      </c>
      <c r="B60" s="15" t="s">
        <v>49</v>
      </c>
      <c r="C60" s="16" t="s">
        <v>37</v>
      </c>
      <c r="D60" s="16">
        <v>1</v>
      </c>
      <c r="E60" s="13">
        <v>680000</v>
      </c>
      <c r="F60" s="17"/>
      <c r="G60" s="18">
        <f t="shared" si="0"/>
        <v>680000</v>
      </c>
    </row>
    <row r="61" spans="1:7" s="11" customFormat="1" ht="30" customHeight="1" x14ac:dyDescent="0.3">
      <c r="A61" s="24">
        <v>58</v>
      </c>
      <c r="B61" s="15" t="s">
        <v>72</v>
      </c>
      <c r="C61" s="16" t="s">
        <v>46</v>
      </c>
      <c r="D61" s="16">
        <v>7</v>
      </c>
      <c r="E61" s="13">
        <v>480000</v>
      </c>
      <c r="F61" s="17"/>
      <c r="G61" s="18">
        <f t="shared" si="0"/>
        <v>3360000</v>
      </c>
    </row>
    <row r="62" spans="1:7" s="11" customFormat="1" ht="30" customHeight="1" x14ac:dyDescent="0.3">
      <c r="A62" s="24">
        <v>59</v>
      </c>
      <c r="B62" s="15" t="s">
        <v>73</v>
      </c>
      <c r="C62" s="16" t="s">
        <v>41</v>
      </c>
      <c r="D62" s="16">
        <v>2</v>
      </c>
      <c r="E62" s="13">
        <v>566000</v>
      </c>
      <c r="F62" s="17"/>
      <c r="G62" s="18">
        <f t="shared" si="0"/>
        <v>1132000</v>
      </c>
    </row>
    <row r="63" spans="1:7" s="11" customFormat="1" ht="30" customHeight="1" x14ac:dyDescent="0.3">
      <c r="A63" s="24">
        <v>60</v>
      </c>
      <c r="B63" s="15" t="s">
        <v>74</v>
      </c>
      <c r="C63" s="16" t="s">
        <v>39</v>
      </c>
      <c r="D63" s="16">
        <v>4</v>
      </c>
      <c r="E63" s="13">
        <v>195000</v>
      </c>
      <c r="F63" s="17"/>
      <c r="G63" s="18">
        <f t="shared" si="0"/>
        <v>780000</v>
      </c>
    </row>
    <row r="64" spans="1:7" s="11" customFormat="1" ht="30" customHeight="1" x14ac:dyDescent="0.3">
      <c r="A64" s="24">
        <v>61</v>
      </c>
      <c r="B64" s="15" t="s">
        <v>75</v>
      </c>
      <c r="C64" s="16" t="s">
        <v>46</v>
      </c>
      <c r="D64" s="16">
        <v>24</v>
      </c>
      <c r="E64" s="13">
        <v>75000</v>
      </c>
      <c r="F64" s="17"/>
      <c r="G64" s="18">
        <f t="shared" si="0"/>
        <v>1800000</v>
      </c>
    </row>
    <row r="65" spans="1:7" s="11" customFormat="1" ht="30" customHeight="1" x14ac:dyDescent="0.3">
      <c r="A65" s="24">
        <v>62</v>
      </c>
      <c r="B65" s="15" t="s">
        <v>76</v>
      </c>
      <c r="C65" s="16" t="s">
        <v>44</v>
      </c>
      <c r="D65" s="16">
        <v>4</v>
      </c>
      <c r="E65" s="13">
        <v>265000</v>
      </c>
      <c r="F65" s="17"/>
      <c r="G65" s="18">
        <f t="shared" si="0"/>
        <v>1060000</v>
      </c>
    </row>
    <row r="66" spans="1:7" s="11" customFormat="1" ht="30" customHeight="1" x14ac:dyDescent="0.3">
      <c r="A66" s="24">
        <v>63</v>
      </c>
      <c r="B66" s="15" t="s">
        <v>77</v>
      </c>
      <c r="C66" s="16" t="s">
        <v>44</v>
      </c>
      <c r="D66" s="16">
        <v>1</v>
      </c>
      <c r="E66" s="13">
        <v>265000</v>
      </c>
      <c r="F66" s="17"/>
      <c r="G66" s="18">
        <f t="shared" si="0"/>
        <v>265000</v>
      </c>
    </row>
    <row r="67" spans="1:7" s="11" customFormat="1" ht="30" customHeight="1" x14ac:dyDescent="0.3">
      <c r="A67" s="24">
        <v>64</v>
      </c>
      <c r="B67" s="15" t="s">
        <v>54</v>
      </c>
      <c r="C67" s="16" t="s">
        <v>39</v>
      </c>
      <c r="D67" s="16">
        <v>80</v>
      </c>
      <c r="E67" s="13">
        <v>90000</v>
      </c>
      <c r="F67" s="17"/>
      <c r="G67" s="18">
        <f t="shared" si="0"/>
        <v>7200000</v>
      </c>
    </row>
    <row r="68" spans="1:7" s="11" customFormat="1" ht="30" customHeight="1" x14ac:dyDescent="0.3">
      <c r="A68" s="24">
        <v>65</v>
      </c>
      <c r="B68" s="15" t="s">
        <v>78</v>
      </c>
      <c r="C68" s="16" t="s">
        <v>39</v>
      </c>
      <c r="D68" s="16">
        <v>2</v>
      </c>
      <c r="E68" s="13">
        <v>2000000</v>
      </c>
      <c r="F68" s="17"/>
      <c r="G68" s="18">
        <f t="shared" si="0"/>
        <v>4000000</v>
      </c>
    </row>
    <row r="69" spans="1:7" s="11" customFormat="1" ht="30" customHeight="1" x14ac:dyDescent="0.3">
      <c r="A69" s="24">
        <v>66</v>
      </c>
      <c r="B69" s="15" t="s">
        <v>79</v>
      </c>
      <c r="C69" s="16" t="s">
        <v>39</v>
      </c>
      <c r="D69" s="16">
        <v>3</v>
      </c>
      <c r="E69" s="13">
        <v>2000000</v>
      </c>
      <c r="F69" s="17"/>
      <c r="G69" s="18">
        <f t="shared" si="0"/>
        <v>6000000</v>
      </c>
    </row>
    <row r="70" spans="1:7" s="11" customFormat="1" ht="30" customHeight="1" x14ac:dyDescent="0.3">
      <c r="A70" s="24">
        <v>67</v>
      </c>
      <c r="B70" s="15" t="s">
        <v>80</v>
      </c>
      <c r="C70" s="16" t="s">
        <v>39</v>
      </c>
      <c r="D70" s="16">
        <v>2</v>
      </c>
      <c r="E70" s="13">
        <v>2000000</v>
      </c>
      <c r="F70" s="17"/>
      <c r="G70" s="18">
        <f t="shared" si="0"/>
        <v>4000000</v>
      </c>
    </row>
    <row r="71" spans="1:7" s="11" customFormat="1" ht="30" customHeight="1" x14ac:dyDescent="0.3">
      <c r="A71" s="24">
        <v>68</v>
      </c>
      <c r="B71" s="15" t="s">
        <v>81</v>
      </c>
      <c r="C71" s="16" t="s">
        <v>39</v>
      </c>
      <c r="D71" s="16">
        <v>1</v>
      </c>
      <c r="E71" s="13">
        <v>2000000</v>
      </c>
      <c r="F71" s="17"/>
      <c r="G71" s="18">
        <f t="shared" si="0"/>
        <v>2000000</v>
      </c>
    </row>
    <row r="72" spans="1:7" s="11" customFormat="1" ht="30" customHeight="1" x14ac:dyDescent="0.3">
      <c r="A72" s="24">
        <v>69</v>
      </c>
      <c r="B72" s="15" t="s">
        <v>82</v>
      </c>
      <c r="C72" s="16" t="s">
        <v>39</v>
      </c>
      <c r="D72" s="16">
        <v>16</v>
      </c>
      <c r="E72" s="13">
        <v>85000</v>
      </c>
      <c r="F72" s="17"/>
      <c r="G72" s="18">
        <f t="shared" si="0"/>
        <v>1360000</v>
      </c>
    </row>
    <row r="73" spans="1:7" s="11" customFormat="1" ht="30" customHeight="1" x14ac:dyDescent="0.3">
      <c r="A73" s="24">
        <v>70</v>
      </c>
      <c r="B73" s="15" t="s">
        <v>83</v>
      </c>
      <c r="C73" s="16" t="s">
        <v>39</v>
      </c>
      <c r="D73" s="16">
        <v>7</v>
      </c>
      <c r="E73" s="13">
        <v>50000</v>
      </c>
      <c r="F73" s="17"/>
      <c r="G73" s="18">
        <f t="shared" si="0"/>
        <v>350000</v>
      </c>
    </row>
    <row r="74" spans="1:7" s="11" customFormat="1" ht="30" customHeight="1" x14ac:dyDescent="0.3">
      <c r="A74" s="24">
        <v>71</v>
      </c>
      <c r="B74" s="15" t="s">
        <v>84</v>
      </c>
      <c r="C74" s="16" t="s">
        <v>39</v>
      </c>
      <c r="D74" s="16">
        <v>1</v>
      </c>
      <c r="E74" s="13">
        <v>48000</v>
      </c>
      <c r="F74" s="17"/>
      <c r="G74" s="18">
        <f t="shared" si="0"/>
        <v>48000</v>
      </c>
    </row>
    <row r="75" spans="1:7" s="11" customFormat="1" ht="30" customHeight="1" x14ac:dyDescent="0.3">
      <c r="A75" s="24">
        <v>72</v>
      </c>
      <c r="B75" s="15" t="s">
        <v>85</v>
      </c>
      <c r="C75" s="16" t="s">
        <v>39</v>
      </c>
      <c r="D75" s="16">
        <v>1</v>
      </c>
      <c r="E75" s="13">
        <v>120000</v>
      </c>
      <c r="F75" s="17"/>
      <c r="G75" s="18">
        <f t="shared" si="0"/>
        <v>120000</v>
      </c>
    </row>
    <row r="76" spans="1:7" s="11" customFormat="1" ht="30" customHeight="1" x14ac:dyDescent="0.3">
      <c r="A76" s="24">
        <v>73</v>
      </c>
      <c r="B76" s="15" t="s">
        <v>86</v>
      </c>
      <c r="C76" s="16" t="s">
        <v>39</v>
      </c>
      <c r="D76" s="16">
        <v>2</v>
      </c>
      <c r="E76" s="13">
        <v>138000</v>
      </c>
      <c r="F76" s="17"/>
      <c r="G76" s="18">
        <f t="shared" si="0"/>
        <v>276000</v>
      </c>
    </row>
    <row r="77" spans="1:7" s="11" customFormat="1" ht="30" customHeight="1" x14ac:dyDescent="0.3">
      <c r="A77" s="24">
        <v>74</v>
      </c>
      <c r="B77" s="15" t="s">
        <v>87</v>
      </c>
      <c r="C77" s="16" t="s">
        <v>39</v>
      </c>
      <c r="D77" s="16">
        <v>3</v>
      </c>
      <c r="E77" s="13">
        <v>80000</v>
      </c>
      <c r="F77" s="17"/>
      <c r="G77" s="18">
        <f t="shared" si="0"/>
        <v>240000</v>
      </c>
    </row>
    <row r="78" spans="1:7" s="11" customFormat="1" ht="30" customHeight="1" x14ac:dyDescent="0.3">
      <c r="A78" s="24">
        <v>75</v>
      </c>
      <c r="B78" s="15" t="s">
        <v>88</v>
      </c>
      <c r="C78" s="16" t="s">
        <v>39</v>
      </c>
      <c r="D78" s="16">
        <v>7</v>
      </c>
      <c r="E78" s="13">
        <v>48000</v>
      </c>
      <c r="F78" s="17"/>
      <c r="G78" s="18">
        <f t="shared" si="0"/>
        <v>336000</v>
      </c>
    </row>
    <row r="79" spans="1:7" s="11" customFormat="1" ht="30" customHeight="1" x14ac:dyDescent="0.3">
      <c r="A79" s="24">
        <v>76</v>
      </c>
      <c r="B79" s="15" t="s">
        <v>89</v>
      </c>
      <c r="C79" s="16" t="s">
        <v>46</v>
      </c>
      <c r="D79" s="16">
        <v>3</v>
      </c>
      <c r="E79" s="13">
        <v>150000</v>
      </c>
      <c r="F79" s="17"/>
      <c r="G79" s="18">
        <f t="shared" si="0"/>
        <v>450000</v>
      </c>
    </row>
    <row r="80" spans="1:7" s="11" customFormat="1" ht="30" customHeight="1" x14ac:dyDescent="0.3">
      <c r="A80" s="24">
        <v>77</v>
      </c>
      <c r="B80" s="15" t="s">
        <v>90</v>
      </c>
      <c r="C80" s="16" t="s">
        <v>46</v>
      </c>
      <c r="D80" s="16">
        <v>2</v>
      </c>
      <c r="E80" s="13">
        <v>200000</v>
      </c>
      <c r="F80" s="17"/>
      <c r="G80" s="18">
        <f t="shared" si="0"/>
        <v>400000</v>
      </c>
    </row>
    <row r="81" spans="1:7" s="11" customFormat="1" ht="30" customHeight="1" x14ac:dyDescent="0.3">
      <c r="A81" s="24">
        <v>78</v>
      </c>
      <c r="B81" s="15" t="s">
        <v>91</v>
      </c>
      <c r="C81" s="16" t="s">
        <v>46</v>
      </c>
      <c r="D81" s="16">
        <v>2</v>
      </c>
      <c r="E81" s="13">
        <v>1200000</v>
      </c>
      <c r="F81" s="17"/>
      <c r="G81" s="18">
        <f t="shared" si="0"/>
        <v>2400000</v>
      </c>
    </row>
    <row r="82" spans="1:7" s="11" customFormat="1" ht="30" customHeight="1" x14ac:dyDescent="0.3">
      <c r="A82" s="24">
        <v>79</v>
      </c>
      <c r="B82" s="15" t="s">
        <v>92</v>
      </c>
      <c r="C82" s="16" t="s">
        <v>93</v>
      </c>
      <c r="D82" s="16">
        <v>1</v>
      </c>
      <c r="E82" s="13">
        <v>350000</v>
      </c>
      <c r="F82" s="17"/>
      <c r="G82" s="18">
        <f t="shared" si="0"/>
        <v>350000</v>
      </c>
    </row>
    <row r="83" spans="1:7" s="11" customFormat="1" ht="30" customHeight="1" x14ac:dyDescent="0.3">
      <c r="A83" s="24">
        <v>80</v>
      </c>
      <c r="B83" s="15" t="s">
        <v>94</v>
      </c>
      <c r="C83" s="16" t="s">
        <v>34</v>
      </c>
      <c r="D83" s="16">
        <v>3</v>
      </c>
      <c r="E83" s="13">
        <v>4000000</v>
      </c>
      <c r="F83" s="17"/>
      <c r="G83" s="18">
        <f t="shared" si="0"/>
        <v>12000000</v>
      </c>
    </row>
    <row r="84" spans="1:7" s="11" customFormat="1" ht="30" customHeight="1" x14ac:dyDescent="0.3">
      <c r="A84" s="24">
        <v>81</v>
      </c>
      <c r="B84" s="15" t="s">
        <v>95</v>
      </c>
      <c r="C84" s="16" t="s">
        <v>93</v>
      </c>
      <c r="D84" s="16">
        <v>2</v>
      </c>
      <c r="E84" s="13">
        <v>200000</v>
      </c>
      <c r="F84" s="17"/>
      <c r="G84" s="18">
        <f t="shared" si="0"/>
        <v>400000</v>
      </c>
    </row>
    <row r="85" spans="1:7" s="11" customFormat="1" ht="30" customHeight="1" x14ac:dyDescent="0.3">
      <c r="A85" s="24">
        <v>82</v>
      </c>
      <c r="B85" s="15" t="s">
        <v>96</v>
      </c>
      <c r="C85" s="16" t="s">
        <v>46</v>
      </c>
      <c r="D85" s="16">
        <v>3</v>
      </c>
      <c r="E85" s="13">
        <v>250000</v>
      </c>
      <c r="F85" s="17"/>
      <c r="G85" s="18">
        <f t="shared" si="0"/>
        <v>750000</v>
      </c>
    </row>
    <row r="86" spans="1:7" s="11" customFormat="1" ht="30" customHeight="1" x14ac:dyDescent="0.3">
      <c r="A86" s="24">
        <v>83</v>
      </c>
      <c r="B86" s="15" t="s">
        <v>97</v>
      </c>
      <c r="C86" s="16" t="s">
        <v>39</v>
      </c>
      <c r="D86" s="16">
        <v>1</v>
      </c>
      <c r="E86" s="13">
        <v>420000</v>
      </c>
      <c r="F86" s="17"/>
      <c r="G86" s="18">
        <f t="shared" si="0"/>
        <v>420000</v>
      </c>
    </row>
    <row r="87" spans="1:7" s="11" customFormat="1" ht="30" customHeight="1" x14ac:dyDescent="0.3">
      <c r="A87" s="24">
        <v>84</v>
      </c>
      <c r="B87" s="15" t="s">
        <v>98</v>
      </c>
      <c r="C87" s="16" t="s">
        <v>39</v>
      </c>
      <c r="D87" s="16">
        <v>4</v>
      </c>
      <c r="E87" s="13">
        <v>150000</v>
      </c>
      <c r="F87" s="17"/>
      <c r="G87" s="18">
        <f t="shared" si="0"/>
        <v>600000</v>
      </c>
    </row>
    <row r="88" spans="1:7" s="11" customFormat="1" ht="30" customHeight="1" x14ac:dyDescent="0.3">
      <c r="A88" s="24">
        <v>85</v>
      </c>
      <c r="B88" s="15" t="s">
        <v>99</v>
      </c>
      <c r="C88" s="16" t="s">
        <v>39</v>
      </c>
      <c r="D88" s="16">
        <v>4</v>
      </c>
      <c r="E88" s="13">
        <v>480000</v>
      </c>
      <c r="F88" s="17"/>
      <c r="G88" s="18">
        <f t="shared" si="0"/>
        <v>1920000</v>
      </c>
    </row>
    <row r="89" spans="1:7" s="11" customFormat="1" ht="30" customHeight="1" x14ac:dyDescent="0.3">
      <c r="A89" s="24">
        <v>86</v>
      </c>
      <c r="B89" s="15" t="s">
        <v>100</v>
      </c>
      <c r="C89" s="16" t="s">
        <v>46</v>
      </c>
      <c r="D89" s="16">
        <v>2</v>
      </c>
      <c r="E89" s="13">
        <v>1100000</v>
      </c>
      <c r="F89" s="17"/>
      <c r="G89" s="18">
        <f t="shared" si="0"/>
        <v>2200000</v>
      </c>
    </row>
    <row r="90" spans="1:7" s="11" customFormat="1" ht="30" customHeight="1" x14ac:dyDescent="0.3">
      <c r="A90" s="24">
        <v>87</v>
      </c>
      <c r="B90" s="15" t="s">
        <v>101</v>
      </c>
      <c r="C90" s="16" t="s">
        <v>34</v>
      </c>
      <c r="D90" s="16">
        <v>4</v>
      </c>
      <c r="E90" s="13">
        <v>750000</v>
      </c>
      <c r="F90" s="17"/>
      <c r="G90" s="18">
        <f t="shared" si="0"/>
        <v>3000000</v>
      </c>
    </row>
    <row r="91" spans="1:7" s="11" customFormat="1" ht="30" customHeight="1" x14ac:dyDescent="0.3">
      <c r="A91" s="24">
        <v>88</v>
      </c>
      <c r="B91" s="15" t="s">
        <v>102</v>
      </c>
      <c r="C91" s="16" t="s">
        <v>39</v>
      </c>
      <c r="D91" s="16">
        <v>2</v>
      </c>
      <c r="E91" s="13">
        <v>115000</v>
      </c>
      <c r="F91" s="17"/>
      <c r="G91" s="18">
        <f t="shared" si="0"/>
        <v>230000</v>
      </c>
    </row>
    <row r="92" spans="1:7" s="11" customFormat="1" ht="30" customHeight="1" x14ac:dyDescent="0.3">
      <c r="A92" s="24">
        <v>89</v>
      </c>
      <c r="B92" s="15" t="s">
        <v>103</v>
      </c>
      <c r="C92" s="16" t="s">
        <v>39</v>
      </c>
      <c r="D92" s="16">
        <v>3</v>
      </c>
      <c r="E92" s="13">
        <v>1050000</v>
      </c>
      <c r="F92" s="17"/>
      <c r="G92" s="18">
        <f t="shared" ref="G92:G136" si="1">D92*E92</f>
        <v>3150000</v>
      </c>
    </row>
    <row r="93" spans="1:7" s="11" customFormat="1" ht="30" customHeight="1" x14ac:dyDescent="0.3">
      <c r="A93" s="24">
        <v>90</v>
      </c>
      <c r="B93" s="15" t="s">
        <v>104</v>
      </c>
      <c r="C93" s="16" t="s">
        <v>39</v>
      </c>
      <c r="D93" s="16">
        <v>3</v>
      </c>
      <c r="E93" s="13">
        <v>80000</v>
      </c>
      <c r="F93" s="17"/>
      <c r="G93" s="18">
        <f t="shared" si="1"/>
        <v>240000</v>
      </c>
    </row>
    <row r="94" spans="1:7" s="11" customFormat="1" ht="30" customHeight="1" x14ac:dyDescent="0.3">
      <c r="A94" s="24">
        <v>91</v>
      </c>
      <c r="B94" s="15" t="s">
        <v>57</v>
      </c>
      <c r="C94" s="16" t="s">
        <v>39</v>
      </c>
      <c r="D94" s="16">
        <v>4</v>
      </c>
      <c r="E94" s="13">
        <v>305000</v>
      </c>
      <c r="F94" s="17"/>
      <c r="G94" s="18">
        <f t="shared" si="1"/>
        <v>1220000</v>
      </c>
    </row>
    <row r="95" spans="1:7" s="11" customFormat="1" ht="30" customHeight="1" x14ac:dyDescent="0.3">
      <c r="A95" s="24">
        <v>92</v>
      </c>
      <c r="B95" s="15" t="s">
        <v>105</v>
      </c>
      <c r="C95" s="16" t="s">
        <v>39</v>
      </c>
      <c r="D95" s="16">
        <v>1</v>
      </c>
      <c r="E95" s="13">
        <v>2010000</v>
      </c>
      <c r="F95" s="17"/>
      <c r="G95" s="18">
        <f t="shared" si="1"/>
        <v>2010000</v>
      </c>
    </row>
    <row r="96" spans="1:7" s="11" customFormat="1" ht="30" customHeight="1" x14ac:dyDescent="0.3">
      <c r="A96" s="24">
        <v>93</v>
      </c>
      <c r="B96" s="15" t="s">
        <v>106</v>
      </c>
      <c r="C96" s="16" t="s">
        <v>93</v>
      </c>
      <c r="D96" s="16">
        <v>3</v>
      </c>
      <c r="E96" s="13">
        <v>150000</v>
      </c>
      <c r="F96" s="17"/>
      <c r="G96" s="18">
        <f t="shared" si="1"/>
        <v>450000</v>
      </c>
    </row>
    <row r="97" spans="1:7" s="11" customFormat="1" ht="30" customHeight="1" x14ac:dyDescent="0.3">
      <c r="A97" s="24">
        <v>94</v>
      </c>
      <c r="B97" s="15" t="s">
        <v>107</v>
      </c>
      <c r="C97" s="16" t="s">
        <v>46</v>
      </c>
      <c r="D97" s="16">
        <v>1</v>
      </c>
      <c r="E97" s="13">
        <v>340000</v>
      </c>
      <c r="F97" s="17"/>
      <c r="G97" s="18">
        <f t="shared" si="1"/>
        <v>340000</v>
      </c>
    </row>
    <row r="98" spans="1:7" s="11" customFormat="1" ht="30" customHeight="1" x14ac:dyDescent="0.3">
      <c r="A98" s="24">
        <v>95</v>
      </c>
      <c r="B98" s="15" t="s">
        <v>108</v>
      </c>
      <c r="C98" s="16" t="s">
        <v>46</v>
      </c>
      <c r="D98" s="16">
        <v>4</v>
      </c>
      <c r="E98" s="13">
        <v>1000000</v>
      </c>
      <c r="F98" s="17"/>
      <c r="G98" s="18">
        <f t="shared" si="1"/>
        <v>4000000</v>
      </c>
    </row>
    <row r="99" spans="1:7" s="11" customFormat="1" ht="30" customHeight="1" x14ac:dyDescent="0.3">
      <c r="A99" s="24">
        <v>96</v>
      </c>
      <c r="B99" s="15" t="s">
        <v>109</v>
      </c>
      <c r="C99" s="16" t="s">
        <v>39</v>
      </c>
      <c r="D99" s="16">
        <v>1</v>
      </c>
      <c r="E99" s="13">
        <v>430000</v>
      </c>
      <c r="F99" s="17"/>
      <c r="G99" s="18">
        <f t="shared" si="1"/>
        <v>430000</v>
      </c>
    </row>
    <row r="100" spans="1:7" s="11" customFormat="1" ht="30" customHeight="1" x14ac:dyDescent="0.3">
      <c r="A100" s="24">
        <v>97</v>
      </c>
      <c r="B100" s="15" t="s">
        <v>110</v>
      </c>
      <c r="C100" s="16" t="s">
        <v>39</v>
      </c>
      <c r="D100" s="16">
        <v>2</v>
      </c>
      <c r="E100" s="13">
        <v>60000</v>
      </c>
      <c r="F100" s="17"/>
      <c r="G100" s="18">
        <f t="shared" si="1"/>
        <v>120000</v>
      </c>
    </row>
    <row r="101" spans="1:7" s="11" customFormat="1" ht="30" customHeight="1" x14ac:dyDescent="0.3">
      <c r="A101" s="24">
        <v>98</v>
      </c>
      <c r="B101" s="15" t="s">
        <v>111</v>
      </c>
      <c r="C101" s="16" t="s">
        <v>39</v>
      </c>
      <c r="D101" s="16">
        <v>2</v>
      </c>
      <c r="E101" s="13">
        <v>85000</v>
      </c>
      <c r="F101" s="17"/>
      <c r="G101" s="18">
        <f t="shared" si="1"/>
        <v>170000</v>
      </c>
    </row>
    <row r="102" spans="1:7" s="11" customFormat="1" ht="30" customHeight="1" x14ac:dyDescent="0.3">
      <c r="A102" s="24">
        <v>99</v>
      </c>
      <c r="B102" s="15" t="s">
        <v>112</v>
      </c>
      <c r="C102" s="16" t="s">
        <v>39</v>
      </c>
      <c r="D102" s="16">
        <v>2</v>
      </c>
      <c r="E102" s="13">
        <v>160000</v>
      </c>
      <c r="F102" s="17"/>
      <c r="G102" s="18">
        <f t="shared" si="1"/>
        <v>320000</v>
      </c>
    </row>
    <row r="103" spans="1:7" s="11" customFormat="1" ht="30" customHeight="1" x14ac:dyDescent="0.3">
      <c r="A103" s="24">
        <v>100</v>
      </c>
      <c r="B103" s="15" t="s">
        <v>113</v>
      </c>
      <c r="C103" s="16" t="s">
        <v>39</v>
      </c>
      <c r="D103" s="16">
        <v>1</v>
      </c>
      <c r="E103" s="13">
        <v>580000</v>
      </c>
      <c r="F103" s="17"/>
      <c r="G103" s="18">
        <f t="shared" si="1"/>
        <v>580000</v>
      </c>
    </row>
    <row r="104" spans="1:7" s="11" customFormat="1" ht="30" customHeight="1" x14ac:dyDescent="0.3">
      <c r="A104" s="24">
        <v>101</v>
      </c>
      <c r="B104" s="15" t="s">
        <v>114</v>
      </c>
      <c r="C104" s="16" t="s">
        <v>39</v>
      </c>
      <c r="D104" s="16">
        <v>1</v>
      </c>
      <c r="E104" s="13">
        <v>1035000</v>
      </c>
      <c r="F104" s="17"/>
      <c r="G104" s="18">
        <f t="shared" si="1"/>
        <v>1035000</v>
      </c>
    </row>
    <row r="105" spans="1:7" s="11" customFormat="1" ht="30" customHeight="1" x14ac:dyDescent="0.3">
      <c r="A105" s="24">
        <v>102</v>
      </c>
      <c r="B105" s="15" t="s">
        <v>115</v>
      </c>
      <c r="C105" s="16" t="s">
        <v>34</v>
      </c>
      <c r="D105" s="16">
        <v>1</v>
      </c>
      <c r="E105" s="13">
        <v>250000</v>
      </c>
      <c r="F105" s="17"/>
      <c r="G105" s="18">
        <f t="shared" si="1"/>
        <v>250000</v>
      </c>
    </row>
    <row r="106" spans="1:7" s="11" customFormat="1" ht="30" customHeight="1" x14ac:dyDescent="0.3">
      <c r="A106" s="24">
        <v>103</v>
      </c>
      <c r="B106" s="15" t="s">
        <v>116</v>
      </c>
      <c r="C106" s="16" t="s">
        <v>34</v>
      </c>
      <c r="D106" s="16">
        <v>2</v>
      </c>
      <c r="E106" s="13">
        <v>1950000</v>
      </c>
      <c r="F106" s="17"/>
      <c r="G106" s="18">
        <f t="shared" si="1"/>
        <v>3900000</v>
      </c>
    </row>
    <row r="107" spans="1:7" s="11" customFormat="1" ht="30" customHeight="1" x14ac:dyDescent="0.3">
      <c r="A107" s="24">
        <v>104</v>
      </c>
      <c r="B107" s="15" t="s">
        <v>117</v>
      </c>
      <c r="C107" s="16" t="s">
        <v>34</v>
      </c>
      <c r="D107" s="16">
        <v>1</v>
      </c>
      <c r="E107" s="13">
        <v>750000</v>
      </c>
      <c r="F107" s="17"/>
      <c r="G107" s="18">
        <f t="shared" si="1"/>
        <v>750000</v>
      </c>
    </row>
    <row r="108" spans="1:7" s="11" customFormat="1" ht="30" customHeight="1" x14ac:dyDescent="0.3">
      <c r="A108" s="24">
        <v>105</v>
      </c>
      <c r="B108" s="15" t="s">
        <v>118</v>
      </c>
      <c r="C108" s="16" t="s">
        <v>34</v>
      </c>
      <c r="D108" s="16">
        <v>2</v>
      </c>
      <c r="E108" s="13">
        <v>750000</v>
      </c>
      <c r="F108" s="17"/>
      <c r="G108" s="18">
        <f t="shared" si="1"/>
        <v>1500000</v>
      </c>
    </row>
    <row r="109" spans="1:7" s="11" customFormat="1" ht="30" customHeight="1" x14ac:dyDescent="0.3">
      <c r="A109" s="24">
        <v>106</v>
      </c>
      <c r="B109" s="19" t="s">
        <v>59</v>
      </c>
      <c r="C109" s="6" t="s">
        <v>37</v>
      </c>
      <c r="D109" s="6">
        <v>1</v>
      </c>
      <c r="E109" s="13">
        <v>1000000</v>
      </c>
      <c r="F109" s="17"/>
      <c r="G109" s="18">
        <f t="shared" si="1"/>
        <v>1000000</v>
      </c>
    </row>
    <row r="110" spans="1:7" s="11" customFormat="1" ht="30" customHeight="1" x14ac:dyDescent="0.3">
      <c r="A110" s="24">
        <v>107</v>
      </c>
      <c r="B110" s="15" t="s">
        <v>119</v>
      </c>
      <c r="C110" s="16" t="s">
        <v>39</v>
      </c>
      <c r="D110" s="16">
        <v>1</v>
      </c>
      <c r="E110" s="13">
        <v>980000</v>
      </c>
      <c r="F110" s="17"/>
      <c r="G110" s="18">
        <f t="shared" si="1"/>
        <v>980000</v>
      </c>
    </row>
    <row r="111" spans="1:7" s="11" customFormat="1" ht="30" customHeight="1" x14ac:dyDescent="0.3">
      <c r="A111" s="24">
        <v>108</v>
      </c>
      <c r="B111" s="15" t="s">
        <v>120</v>
      </c>
      <c r="C111" s="16" t="s">
        <v>39</v>
      </c>
      <c r="D111" s="16">
        <v>1</v>
      </c>
      <c r="E111" s="13">
        <v>950000</v>
      </c>
      <c r="F111" s="17"/>
      <c r="G111" s="18">
        <f t="shared" si="1"/>
        <v>950000</v>
      </c>
    </row>
    <row r="112" spans="1:7" s="11" customFormat="1" ht="30" customHeight="1" x14ac:dyDescent="0.3">
      <c r="A112" s="24">
        <v>109</v>
      </c>
      <c r="B112" s="15" t="s">
        <v>121</v>
      </c>
      <c r="C112" s="16" t="s">
        <v>39</v>
      </c>
      <c r="D112" s="16">
        <v>1</v>
      </c>
      <c r="E112" s="13">
        <v>1640000</v>
      </c>
      <c r="F112" s="17"/>
      <c r="G112" s="18">
        <f t="shared" si="1"/>
        <v>1640000</v>
      </c>
    </row>
    <row r="113" spans="1:7" s="11" customFormat="1" ht="30" customHeight="1" x14ac:dyDescent="0.3">
      <c r="A113" s="24">
        <v>110</v>
      </c>
      <c r="B113" s="15" t="s">
        <v>122</v>
      </c>
      <c r="C113" s="16" t="s">
        <v>39</v>
      </c>
      <c r="D113" s="16">
        <v>1</v>
      </c>
      <c r="E113" s="13">
        <v>850000</v>
      </c>
      <c r="F113" s="17"/>
      <c r="G113" s="18">
        <f t="shared" si="1"/>
        <v>850000</v>
      </c>
    </row>
    <row r="114" spans="1:7" s="11" customFormat="1" ht="30" customHeight="1" x14ac:dyDescent="0.3">
      <c r="A114" s="24">
        <v>111</v>
      </c>
      <c r="B114" s="15" t="s">
        <v>123</v>
      </c>
      <c r="C114" s="16" t="s">
        <v>124</v>
      </c>
      <c r="D114" s="16">
        <v>6</v>
      </c>
      <c r="E114" s="13">
        <v>1448595</v>
      </c>
      <c r="F114" s="17"/>
      <c r="G114" s="18">
        <f t="shared" si="1"/>
        <v>8691570</v>
      </c>
    </row>
    <row r="115" spans="1:7" s="11" customFormat="1" ht="30" customHeight="1" x14ac:dyDescent="0.3">
      <c r="A115" s="24">
        <v>112</v>
      </c>
      <c r="B115" s="15" t="s">
        <v>125</v>
      </c>
      <c r="C115" s="16" t="s">
        <v>124</v>
      </c>
      <c r="D115" s="16">
        <v>13</v>
      </c>
      <c r="E115" s="13">
        <v>1700000</v>
      </c>
      <c r="F115" s="17"/>
      <c r="G115" s="18">
        <f t="shared" si="1"/>
        <v>22100000</v>
      </c>
    </row>
    <row r="116" spans="1:7" s="11" customFormat="1" ht="30" customHeight="1" x14ac:dyDescent="0.3">
      <c r="A116" s="24">
        <v>113</v>
      </c>
      <c r="B116" s="15" t="s">
        <v>126</v>
      </c>
      <c r="C116" s="16" t="s">
        <v>127</v>
      </c>
      <c r="D116" s="16">
        <v>2</v>
      </c>
      <c r="E116" s="13">
        <v>2350000</v>
      </c>
      <c r="F116" s="17"/>
      <c r="G116" s="18">
        <f t="shared" si="1"/>
        <v>4700000</v>
      </c>
    </row>
    <row r="117" spans="1:7" s="11" customFormat="1" ht="30" customHeight="1" x14ac:dyDescent="0.3">
      <c r="A117" s="24">
        <v>114</v>
      </c>
      <c r="B117" s="15" t="s">
        <v>128</v>
      </c>
      <c r="C117" s="16" t="s">
        <v>39</v>
      </c>
      <c r="D117" s="16">
        <v>6</v>
      </c>
      <c r="E117" s="13">
        <v>500000</v>
      </c>
      <c r="F117" s="17"/>
      <c r="G117" s="18">
        <f t="shared" si="1"/>
        <v>3000000</v>
      </c>
    </row>
    <row r="118" spans="1:7" s="11" customFormat="1" ht="30" customHeight="1" x14ac:dyDescent="0.3">
      <c r="A118" s="24">
        <v>115</v>
      </c>
      <c r="B118" s="15" t="s">
        <v>129</v>
      </c>
      <c r="C118" s="16" t="s">
        <v>46</v>
      </c>
      <c r="D118" s="16">
        <v>2</v>
      </c>
      <c r="E118" s="13">
        <v>300000</v>
      </c>
      <c r="F118" s="17"/>
      <c r="G118" s="18">
        <f t="shared" si="1"/>
        <v>600000</v>
      </c>
    </row>
    <row r="119" spans="1:7" s="11" customFormat="1" ht="30" customHeight="1" x14ac:dyDescent="0.3">
      <c r="A119" s="24">
        <v>116</v>
      </c>
      <c r="B119" s="15" t="s">
        <v>130</v>
      </c>
      <c r="C119" s="16" t="s">
        <v>46</v>
      </c>
      <c r="D119" s="16">
        <v>4</v>
      </c>
      <c r="E119" s="13">
        <v>3200000</v>
      </c>
      <c r="F119" s="17"/>
      <c r="G119" s="18">
        <f t="shared" si="1"/>
        <v>12800000</v>
      </c>
    </row>
    <row r="120" spans="1:7" s="11" customFormat="1" ht="30" customHeight="1" x14ac:dyDescent="0.3">
      <c r="A120" s="24">
        <v>117</v>
      </c>
      <c r="B120" s="15" t="s">
        <v>131</v>
      </c>
      <c r="C120" s="16" t="s">
        <v>39</v>
      </c>
      <c r="D120" s="16">
        <v>1</v>
      </c>
      <c r="E120" s="13">
        <v>1000</v>
      </c>
      <c r="F120" s="17"/>
      <c r="G120" s="18">
        <f t="shared" si="1"/>
        <v>1000</v>
      </c>
    </row>
    <row r="121" spans="1:7" s="11" customFormat="1" ht="30" customHeight="1" x14ac:dyDescent="0.3">
      <c r="A121" s="24">
        <v>118</v>
      </c>
      <c r="B121" s="15" t="s">
        <v>132</v>
      </c>
      <c r="C121" s="16" t="s">
        <v>39</v>
      </c>
      <c r="D121" s="16">
        <v>3</v>
      </c>
      <c r="E121" s="13">
        <v>21000</v>
      </c>
      <c r="F121" s="17"/>
      <c r="G121" s="18">
        <f t="shared" si="1"/>
        <v>63000</v>
      </c>
    </row>
    <row r="122" spans="1:7" s="11" customFormat="1" ht="30" customHeight="1" x14ac:dyDescent="0.3">
      <c r="A122" s="24">
        <v>119</v>
      </c>
      <c r="B122" s="15" t="s">
        <v>133</v>
      </c>
      <c r="C122" s="16" t="s">
        <v>37</v>
      </c>
      <c r="D122" s="16">
        <v>2</v>
      </c>
      <c r="E122" s="13">
        <v>1000</v>
      </c>
      <c r="F122" s="17"/>
      <c r="G122" s="18">
        <f t="shared" si="1"/>
        <v>2000</v>
      </c>
    </row>
    <row r="123" spans="1:7" s="11" customFormat="1" ht="30" customHeight="1" x14ac:dyDescent="0.3">
      <c r="A123" s="24">
        <v>120</v>
      </c>
      <c r="B123" s="15" t="s">
        <v>134</v>
      </c>
      <c r="C123" s="16" t="s">
        <v>37</v>
      </c>
      <c r="D123" s="16">
        <v>1</v>
      </c>
      <c r="E123" s="13">
        <v>1000</v>
      </c>
      <c r="F123" s="17"/>
      <c r="G123" s="18">
        <f t="shared" si="1"/>
        <v>1000</v>
      </c>
    </row>
    <row r="124" spans="1:7" s="11" customFormat="1" ht="30" customHeight="1" x14ac:dyDescent="0.3">
      <c r="A124" s="24">
        <v>121</v>
      </c>
      <c r="B124" s="15" t="s">
        <v>135</v>
      </c>
      <c r="C124" s="16" t="s">
        <v>37</v>
      </c>
      <c r="D124" s="16">
        <v>1</v>
      </c>
      <c r="E124" s="13">
        <v>1000</v>
      </c>
      <c r="F124" s="17"/>
      <c r="G124" s="18">
        <f t="shared" si="1"/>
        <v>1000</v>
      </c>
    </row>
    <row r="125" spans="1:7" s="11" customFormat="1" ht="30" customHeight="1" x14ac:dyDescent="0.3">
      <c r="A125" s="24">
        <v>122</v>
      </c>
      <c r="B125" s="15" t="s">
        <v>136</v>
      </c>
      <c r="C125" s="16" t="s">
        <v>39</v>
      </c>
      <c r="D125" s="16">
        <v>1</v>
      </c>
      <c r="E125" s="13">
        <v>1000</v>
      </c>
      <c r="F125" s="17"/>
      <c r="G125" s="18">
        <f t="shared" si="1"/>
        <v>1000</v>
      </c>
    </row>
    <row r="126" spans="1:7" s="11" customFormat="1" ht="30" customHeight="1" x14ac:dyDescent="0.3">
      <c r="A126" s="24">
        <v>123</v>
      </c>
      <c r="B126" s="15" t="s">
        <v>137</v>
      </c>
      <c r="C126" s="16" t="s">
        <v>39</v>
      </c>
      <c r="D126" s="16">
        <v>2</v>
      </c>
      <c r="E126" s="13">
        <v>1000</v>
      </c>
      <c r="F126" s="17"/>
      <c r="G126" s="18">
        <f t="shared" si="1"/>
        <v>2000</v>
      </c>
    </row>
    <row r="127" spans="1:7" s="11" customFormat="1" ht="30" customHeight="1" x14ac:dyDescent="0.3">
      <c r="A127" s="24">
        <v>124</v>
      </c>
      <c r="B127" s="15" t="s">
        <v>138</v>
      </c>
      <c r="C127" s="16" t="s">
        <v>39</v>
      </c>
      <c r="D127" s="16">
        <v>4</v>
      </c>
      <c r="E127" s="13">
        <v>20000</v>
      </c>
      <c r="F127" s="17"/>
      <c r="G127" s="18">
        <f t="shared" si="1"/>
        <v>80000</v>
      </c>
    </row>
    <row r="128" spans="1:7" s="11" customFormat="1" ht="30" customHeight="1" x14ac:dyDescent="0.3">
      <c r="A128" s="24">
        <v>125</v>
      </c>
      <c r="B128" s="15" t="s">
        <v>139</v>
      </c>
      <c r="C128" s="16" t="s">
        <v>39</v>
      </c>
      <c r="D128" s="16">
        <v>3</v>
      </c>
      <c r="E128" s="13">
        <v>20000</v>
      </c>
      <c r="F128" s="17"/>
      <c r="G128" s="18">
        <f t="shared" si="1"/>
        <v>60000</v>
      </c>
    </row>
    <row r="129" spans="1:7" s="11" customFormat="1" ht="30" customHeight="1" x14ac:dyDescent="0.3">
      <c r="A129" s="24">
        <v>126</v>
      </c>
      <c r="B129" s="15" t="s">
        <v>140</v>
      </c>
      <c r="C129" s="16" t="s">
        <v>39</v>
      </c>
      <c r="D129" s="16">
        <v>6</v>
      </c>
      <c r="E129" s="13">
        <v>1000</v>
      </c>
      <c r="F129" s="17"/>
      <c r="G129" s="18">
        <f t="shared" si="1"/>
        <v>6000</v>
      </c>
    </row>
    <row r="130" spans="1:7" s="11" customFormat="1" ht="30" customHeight="1" x14ac:dyDescent="0.3">
      <c r="A130" s="24">
        <v>127</v>
      </c>
      <c r="B130" s="15" t="s">
        <v>141</v>
      </c>
      <c r="C130" s="16" t="s">
        <v>39</v>
      </c>
      <c r="D130" s="16">
        <v>1</v>
      </c>
      <c r="E130" s="13">
        <v>3569200</v>
      </c>
      <c r="F130" s="17"/>
      <c r="G130" s="18">
        <f t="shared" si="1"/>
        <v>3569200</v>
      </c>
    </row>
    <row r="131" spans="1:7" s="11" customFormat="1" ht="30" customHeight="1" x14ac:dyDescent="0.3">
      <c r="A131" s="24">
        <v>128</v>
      </c>
      <c r="B131" s="15" t="s">
        <v>142</v>
      </c>
      <c r="C131" s="16" t="s">
        <v>39</v>
      </c>
      <c r="D131" s="16">
        <v>2</v>
      </c>
      <c r="E131" s="13">
        <v>118000</v>
      </c>
      <c r="F131" s="17"/>
      <c r="G131" s="18">
        <f t="shared" si="1"/>
        <v>236000</v>
      </c>
    </row>
    <row r="132" spans="1:7" s="11" customFormat="1" ht="30" customHeight="1" x14ac:dyDescent="0.3">
      <c r="A132" s="24">
        <v>129</v>
      </c>
      <c r="B132" s="15" t="s">
        <v>143</v>
      </c>
      <c r="C132" s="16" t="s">
        <v>39</v>
      </c>
      <c r="D132" s="16">
        <v>100</v>
      </c>
      <c r="E132" s="13">
        <v>307946</v>
      </c>
      <c r="F132" s="17"/>
      <c r="G132" s="18">
        <f>D132*E132+42</f>
        <v>30794642</v>
      </c>
    </row>
    <row r="133" spans="1:7" s="11" customFormat="1" ht="30" customHeight="1" x14ac:dyDescent="0.3">
      <c r="A133" s="24">
        <v>130</v>
      </c>
      <c r="B133" s="15" t="s">
        <v>144</v>
      </c>
      <c r="C133" s="16" t="s">
        <v>39</v>
      </c>
      <c r="D133" s="16">
        <v>31</v>
      </c>
      <c r="E133" s="13">
        <v>220000</v>
      </c>
      <c r="F133" s="17"/>
      <c r="G133" s="18">
        <f t="shared" si="1"/>
        <v>6820000</v>
      </c>
    </row>
    <row r="134" spans="1:7" s="11" customFormat="1" ht="30" customHeight="1" x14ac:dyDescent="0.3">
      <c r="A134" s="24">
        <v>131</v>
      </c>
      <c r="B134" s="15" t="s">
        <v>145</v>
      </c>
      <c r="C134" s="16" t="s">
        <v>39</v>
      </c>
      <c r="D134" s="16">
        <v>34</v>
      </c>
      <c r="E134" s="13">
        <v>10000</v>
      </c>
      <c r="F134" s="17"/>
      <c r="G134" s="18">
        <f t="shared" si="1"/>
        <v>340000</v>
      </c>
    </row>
    <row r="135" spans="1:7" s="11" customFormat="1" ht="30" customHeight="1" x14ac:dyDescent="0.3">
      <c r="A135" s="24">
        <v>132</v>
      </c>
      <c r="B135" s="15" t="s">
        <v>146</v>
      </c>
      <c r="C135" s="16" t="s">
        <v>39</v>
      </c>
      <c r="D135" s="16">
        <v>1</v>
      </c>
      <c r="E135" s="13">
        <v>375000</v>
      </c>
      <c r="F135" s="17"/>
      <c r="G135" s="18">
        <f t="shared" si="1"/>
        <v>375000</v>
      </c>
    </row>
    <row r="136" spans="1:7" s="11" customFormat="1" ht="30" customHeight="1" x14ac:dyDescent="0.3">
      <c r="A136" s="24">
        <v>133</v>
      </c>
      <c r="B136" s="17" t="s">
        <v>147</v>
      </c>
      <c r="C136" s="17" t="s">
        <v>148</v>
      </c>
      <c r="D136" s="17">
        <v>67</v>
      </c>
      <c r="E136" s="13">
        <v>64830</v>
      </c>
      <c r="F136" s="17"/>
      <c r="G136" s="18">
        <f t="shared" si="1"/>
        <v>4343610</v>
      </c>
    </row>
    <row r="137" spans="1:7" s="21" customFormat="1" ht="30" customHeight="1" x14ac:dyDescent="0.3">
      <c r="A137" s="20"/>
      <c r="B137" s="20" t="s">
        <v>149</v>
      </c>
      <c r="C137" s="20"/>
      <c r="D137" s="20"/>
      <c r="E137" s="20"/>
      <c r="F137" s="20"/>
      <c r="G137" s="14">
        <f>SUM(G4:G136)</f>
        <v>1773849902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workbookViewId="0">
      <pane ySplit="4" topLeftCell="A5" activePane="bottomLeft" state="frozen"/>
      <selection pane="bottomLeft" activeCell="L4" sqref="L4"/>
    </sheetView>
  </sheetViews>
  <sheetFormatPr defaultRowHeight="39" customHeight="1" x14ac:dyDescent="0.3"/>
  <cols>
    <col min="1" max="1" width="9.28515625" style="1" bestFit="1" customWidth="1"/>
    <col min="2" max="2" width="43.85546875" style="1" customWidth="1"/>
    <col min="3" max="3" width="8.140625" style="1" customWidth="1"/>
    <col min="4" max="4" width="9.28515625" style="1" customWidth="1"/>
    <col min="5" max="5" width="19.5703125" style="1" hidden="1" customWidth="1"/>
    <col min="6" max="6" width="0.5703125" style="1" hidden="1" customWidth="1"/>
    <col min="7" max="7" width="16.42578125" style="22" customWidth="1"/>
    <col min="8" max="8" width="9.140625" style="1"/>
    <col min="9" max="9" width="11.42578125" style="1" customWidth="1"/>
    <col min="10" max="16384" width="9.140625" style="1"/>
  </cols>
  <sheetData>
    <row r="1" spans="1:7" ht="14.25" customHeight="1" x14ac:dyDescent="0.3">
      <c r="A1" s="34"/>
      <c r="B1" s="34"/>
      <c r="C1" s="34"/>
      <c r="D1" s="34"/>
      <c r="E1" s="34"/>
      <c r="F1" s="34"/>
      <c r="G1" s="34"/>
    </row>
    <row r="2" spans="1:7" ht="41.25" customHeight="1" x14ac:dyDescent="0.3">
      <c r="A2" s="35" t="s">
        <v>150</v>
      </c>
      <c r="B2" s="35"/>
      <c r="C2" s="35"/>
      <c r="D2" s="35"/>
      <c r="E2" s="35"/>
      <c r="F2" s="35"/>
      <c r="G2" s="35"/>
    </row>
    <row r="3" spans="1:7" ht="10.5" customHeight="1" x14ac:dyDescent="0.3"/>
    <row r="4" spans="1:7" s="5" customFormat="1" ht="39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</row>
    <row r="5" spans="1:7" s="31" customFormat="1" ht="18.75" x14ac:dyDescent="0.3">
      <c r="A5" s="16">
        <v>1</v>
      </c>
      <c r="B5" s="25" t="s">
        <v>8</v>
      </c>
      <c r="C5" s="16" t="s">
        <v>9</v>
      </c>
      <c r="D5" s="26" t="s">
        <v>10</v>
      </c>
      <c r="E5" s="27">
        <v>460000000</v>
      </c>
      <c r="F5" s="27">
        <v>37499756.619357534</v>
      </c>
      <c r="G5" s="27">
        <v>498000000</v>
      </c>
    </row>
    <row r="6" spans="1:7" s="31" customFormat="1" ht="18.75" x14ac:dyDescent="0.3">
      <c r="A6" s="16">
        <v>2</v>
      </c>
      <c r="B6" s="25" t="s">
        <v>11</v>
      </c>
      <c r="C6" s="16" t="s">
        <v>9</v>
      </c>
      <c r="D6" s="26" t="s">
        <v>10</v>
      </c>
      <c r="E6" s="27">
        <v>70000000</v>
      </c>
      <c r="F6" s="27">
        <v>5706484.702945712</v>
      </c>
      <c r="G6" s="27">
        <v>76000000</v>
      </c>
    </row>
    <row r="7" spans="1:7" s="31" customFormat="1" ht="18.75" x14ac:dyDescent="0.3">
      <c r="A7" s="16">
        <v>3</v>
      </c>
      <c r="B7" s="15" t="s">
        <v>12</v>
      </c>
      <c r="C7" s="16" t="s">
        <v>9</v>
      </c>
      <c r="D7" s="26" t="s">
        <v>10</v>
      </c>
      <c r="E7" s="27">
        <v>65000000</v>
      </c>
      <c r="F7" s="27">
        <v>5298878.6527353041</v>
      </c>
      <c r="G7" s="27">
        <v>71000000</v>
      </c>
    </row>
    <row r="8" spans="1:7" s="31" customFormat="1" ht="18.75" x14ac:dyDescent="0.3">
      <c r="A8" s="16">
        <v>4</v>
      </c>
      <c r="B8" s="15" t="s">
        <v>13</v>
      </c>
      <c r="C8" s="16" t="s">
        <v>9</v>
      </c>
      <c r="D8" s="26" t="s">
        <v>10</v>
      </c>
      <c r="E8" s="27">
        <v>65000000</v>
      </c>
      <c r="F8" s="27">
        <v>5298878.6527353041</v>
      </c>
      <c r="G8" s="27">
        <v>71000000</v>
      </c>
    </row>
    <row r="9" spans="1:7" s="31" customFormat="1" ht="32.25" x14ac:dyDescent="0.3">
      <c r="A9" s="16">
        <v>5</v>
      </c>
      <c r="B9" s="25" t="s">
        <v>14</v>
      </c>
      <c r="C9" s="16" t="s">
        <v>9</v>
      </c>
      <c r="D9" s="26" t="s">
        <v>10</v>
      </c>
      <c r="E9" s="27">
        <v>180000000</v>
      </c>
      <c r="F9" s="27">
        <v>14673817.807574688</v>
      </c>
      <c r="G9" s="27">
        <v>195000000</v>
      </c>
    </row>
    <row r="10" spans="1:7" s="31" customFormat="1" ht="18.75" x14ac:dyDescent="0.3">
      <c r="A10" s="16">
        <v>6</v>
      </c>
      <c r="B10" s="15" t="s">
        <v>15</v>
      </c>
      <c r="C10" s="16" t="s">
        <v>9</v>
      </c>
      <c r="D10" s="26" t="s">
        <v>10</v>
      </c>
      <c r="E10" s="27">
        <v>120000000</v>
      </c>
      <c r="F10" s="27">
        <v>9782545.2050497923</v>
      </c>
      <c r="G10" s="27">
        <v>130000000</v>
      </c>
    </row>
    <row r="11" spans="1:7" s="31" customFormat="1" ht="18.75" x14ac:dyDescent="0.3">
      <c r="A11" s="16">
        <v>7</v>
      </c>
      <c r="B11" s="15" t="s">
        <v>16</v>
      </c>
      <c r="C11" s="16" t="s">
        <v>9</v>
      </c>
      <c r="D11" s="26" t="s">
        <v>10</v>
      </c>
      <c r="E11" s="27">
        <v>120000000</v>
      </c>
      <c r="F11" s="27">
        <v>9782545.2050497923</v>
      </c>
      <c r="G11" s="27">
        <v>130000000</v>
      </c>
    </row>
    <row r="12" spans="1:7" s="31" customFormat="1" ht="18.75" x14ac:dyDescent="0.3">
      <c r="A12" s="16">
        <v>8</v>
      </c>
      <c r="B12" s="15" t="s">
        <v>17</v>
      </c>
      <c r="C12" s="16" t="s">
        <v>9</v>
      </c>
      <c r="D12" s="26" t="s">
        <v>10</v>
      </c>
      <c r="E12" s="27">
        <v>75000000</v>
      </c>
      <c r="F12" s="27">
        <v>6114090.75315612</v>
      </c>
      <c r="G12" s="27">
        <v>81000000</v>
      </c>
    </row>
    <row r="13" spans="1:7" s="31" customFormat="1" ht="18.75" x14ac:dyDescent="0.3">
      <c r="A13" s="16">
        <v>9</v>
      </c>
      <c r="B13" s="15" t="s">
        <v>18</v>
      </c>
      <c r="C13" s="16" t="s">
        <v>9</v>
      </c>
      <c r="D13" s="26" t="s">
        <v>10</v>
      </c>
      <c r="E13" s="27">
        <v>65000000</v>
      </c>
      <c r="F13" s="27">
        <v>5298878.6527353041</v>
      </c>
      <c r="G13" s="27">
        <v>70000000</v>
      </c>
    </row>
    <row r="14" spans="1:7" s="31" customFormat="1" ht="18.75" x14ac:dyDescent="0.3">
      <c r="A14" s="16">
        <v>10</v>
      </c>
      <c r="B14" s="15" t="s">
        <v>19</v>
      </c>
      <c r="C14" s="16" t="s">
        <v>9</v>
      </c>
      <c r="D14" s="26" t="s">
        <v>10</v>
      </c>
      <c r="E14" s="27">
        <v>65000000</v>
      </c>
      <c r="F14" s="27">
        <v>5298878.6527353041</v>
      </c>
      <c r="G14" s="27">
        <v>70000000</v>
      </c>
    </row>
    <row r="15" spans="1:7" s="31" customFormat="1" ht="18.75" x14ac:dyDescent="0.3">
      <c r="A15" s="16">
        <v>11</v>
      </c>
      <c r="B15" s="15" t="s">
        <v>20</v>
      </c>
      <c r="C15" s="16" t="s">
        <v>9</v>
      </c>
      <c r="D15" s="26" t="s">
        <v>10</v>
      </c>
      <c r="E15" s="27">
        <v>65000000</v>
      </c>
      <c r="F15" s="27">
        <v>5298878.6527353041</v>
      </c>
      <c r="G15" s="27">
        <v>70000000</v>
      </c>
    </row>
    <row r="16" spans="1:7" s="31" customFormat="1" ht="18.75" x14ac:dyDescent="0.3">
      <c r="A16" s="16">
        <v>12</v>
      </c>
      <c r="B16" s="15" t="s">
        <v>21</v>
      </c>
      <c r="C16" s="16" t="s">
        <v>9</v>
      </c>
      <c r="D16" s="26" t="s">
        <v>10</v>
      </c>
      <c r="E16" s="27">
        <v>65000000</v>
      </c>
      <c r="F16" s="27">
        <v>5298878.6527353041</v>
      </c>
      <c r="G16" s="27">
        <v>70000000</v>
      </c>
    </row>
    <row r="17" spans="1:7" s="31" customFormat="1" ht="18.75" x14ac:dyDescent="0.3">
      <c r="A17" s="16">
        <v>13</v>
      </c>
      <c r="B17" s="25" t="s">
        <v>22</v>
      </c>
      <c r="C17" s="16" t="s">
        <v>9</v>
      </c>
      <c r="D17" s="26" t="s">
        <v>10</v>
      </c>
      <c r="E17" s="27">
        <v>250000</v>
      </c>
      <c r="F17" s="27">
        <v>20380.3025105204</v>
      </c>
      <c r="G17" s="27">
        <v>270000</v>
      </c>
    </row>
    <row r="18" spans="1:7" s="31" customFormat="1" ht="18.75" x14ac:dyDescent="0.3">
      <c r="A18" s="16">
        <v>14</v>
      </c>
      <c r="B18" s="25" t="s">
        <v>23</v>
      </c>
      <c r="C18" s="16" t="s">
        <v>9</v>
      </c>
      <c r="D18" s="26" t="s">
        <v>10</v>
      </c>
      <c r="E18" s="27">
        <v>100000</v>
      </c>
      <c r="F18" s="27">
        <v>8152.1210042081602</v>
      </c>
      <c r="G18" s="27">
        <v>110000</v>
      </c>
    </row>
    <row r="19" spans="1:7" s="31" customFormat="1" ht="18.75" x14ac:dyDescent="0.3">
      <c r="A19" s="16">
        <v>15</v>
      </c>
      <c r="B19" s="25" t="s">
        <v>24</v>
      </c>
      <c r="C19" s="16" t="s">
        <v>9</v>
      </c>
      <c r="D19" s="26" t="s">
        <v>10</v>
      </c>
      <c r="E19" s="27">
        <v>250000</v>
      </c>
      <c r="F19" s="28">
        <v>20380.3025105204</v>
      </c>
      <c r="G19" s="27">
        <v>270000</v>
      </c>
    </row>
    <row r="20" spans="1:7" s="31" customFormat="1" ht="18.75" x14ac:dyDescent="0.3">
      <c r="A20" s="16">
        <v>16</v>
      </c>
      <c r="B20" s="25" t="s">
        <v>25</v>
      </c>
      <c r="C20" s="16" t="s">
        <v>9</v>
      </c>
      <c r="D20" s="26" t="s">
        <v>10</v>
      </c>
      <c r="E20" s="27">
        <v>250000</v>
      </c>
      <c r="F20" s="27">
        <v>20380.3025105204</v>
      </c>
      <c r="G20" s="27">
        <v>270000</v>
      </c>
    </row>
    <row r="21" spans="1:7" s="31" customFormat="1" ht="18.75" x14ac:dyDescent="0.3">
      <c r="A21" s="16">
        <v>17</v>
      </c>
      <c r="B21" s="25" t="s">
        <v>26</v>
      </c>
      <c r="C21" s="16" t="s">
        <v>9</v>
      </c>
      <c r="D21" s="26" t="s">
        <v>10</v>
      </c>
      <c r="E21" s="27">
        <v>250000</v>
      </c>
      <c r="F21" s="27">
        <v>20380.3025105204</v>
      </c>
      <c r="G21" s="27">
        <v>270000</v>
      </c>
    </row>
    <row r="22" spans="1:7" s="31" customFormat="1" ht="18.75" x14ac:dyDescent="0.3">
      <c r="A22" s="16">
        <v>18</v>
      </c>
      <c r="B22" s="25" t="s">
        <v>27</v>
      </c>
      <c r="C22" s="16" t="s">
        <v>9</v>
      </c>
      <c r="D22" s="26" t="s">
        <v>10</v>
      </c>
      <c r="E22" s="27">
        <v>25000</v>
      </c>
      <c r="F22" s="27">
        <v>2038.0302510520401</v>
      </c>
      <c r="G22" s="27">
        <v>27000</v>
      </c>
    </row>
    <row r="23" spans="1:7" s="31" customFormat="1" ht="18.75" x14ac:dyDescent="0.3">
      <c r="A23" s="16">
        <v>19</v>
      </c>
      <c r="B23" s="25" t="s">
        <v>28</v>
      </c>
      <c r="C23" s="16" t="s">
        <v>9</v>
      </c>
      <c r="D23" s="26" t="s">
        <v>10</v>
      </c>
      <c r="E23" s="27">
        <v>100000</v>
      </c>
      <c r="F23" s="27">
        <v>8152.1210042081602</v>
      </c>
      <c r="G23" s="27">
        <v>110000</v>
      </c>
    </row>
    <row r="24" spans="1:7" s="31" customFormat="1" ht="18.75" x14ac:dyDescent="0.3">
      <c r="A24" s="16">
        <v>20</v>
      </c>
      <c r="B24" s="25" t="s">
        <v>29</v>
      </c>
      <c r="C24" s="16" t="s">
        <v>9</v>
      </c>
      <c r="D24" s="26" t="s">
        <v>10</v>
      </c>
      <c r="E24" s="27">
        <v>400000</v>
      </c>
      <c r="F24" s="27">
        <v>32608.484016832641</v>
      </c>
      <c r="G24" s="27">
        <v>430000</v>
      </c>
    </row>
    <row r="25" spans="1:7" s="31" customFormat="1" ht="18.75" x14ac:dyDescent="0.3">
      <c r="A25" s="16">
        <v>21</v>
      </c>
      <c r="B25" s="25" t="s">
        <v>30</v>
      </c>
      <c r="C25" s="16" t="s">
        <v>9</v>
      </c>
      <c r="D25" s="26" t="s">
        <v>10</v>
      </c>
      <c r="E25" s="27">
        <v>250000</v>
      </c>
      <c r="F25" s="27">
        <v>20380.3025105204</v>
      </c>
      <c r="G25" s="27">
        <v>270000</v>
      </c>
    </row>
    <row r="26" spans="1:7" s="31" customFormat="1" ht="18.75" x14ac:dyDescent="0.3">
      <c r="A26" s="16">
        <v>22</v>
      </c>
      <c r="B26" s="25" t="s">
        <v>31</v>
      </c>
      <c r="C26" s="16" t="s">
        <v>9</v>
      </c>
      <c r="D26" s="26" t="s">
        <v>10</v>
      </c>
      <c r="E26" s="27">
        <v>25000</v>
      </c>
      <c r="F26" s="27">
        <v>2038.0302510520401</v>
      </c>
      <c r="G26" s="27">
        <v>27000</v>
      </c>
    </row>
    <row r="27" spans="1:7" s="31" customFormat="1" ht="18.75" x14ac:dyDescent="0.3">
      <c r="A27" s="16">
        <v>23</v>
      </c>
      <c r="B27" s="25" t="s">
        <v>32</v>
      </c>
      <c r="C27" s="16" t="s">
        <v>9</v>
      </c>
      <c r="D27" s="26" t="s">
        <v>10</v>
      </c>
      <c r="E27" s="27">
        <v>100000</v>
      </c>
      <c r="F27" s="27">
        <v>8152.1210042081602</v>
      </c>
      <c r="G27" s="27">
        <v>110000</v>
      </c>
    </row>
    <row r="28" spans="1:7" s="31" customFormat="1" ht="18.75" x14ac:dyDescent="0.3">
      <c r="A28" s="29">
        <v>24</v>
      </c>
      <c r="B28" s="15" t="s">
        <v>33</v>
      </c>
      <c r="C28" s="16" t="s">
        <v>34</v>
      </c>
      <c r="D28" s="16">
        <v>1</v>
      </c>
      <c r="E28" s="27">
        <v>950000</v>
      </c>
      <c r="F28" s="15"/>
      <c r="G28" s="18">
        <f t="shared" ref="G28:G59" si="0">D28*E28</f>
        <v>950000</v>
      </c>
    </row>
    <row r="29" spans="1:7" s="31" customFormat="1" ht="18.75" x14ac:dyDescent="0.3">
      <c r="A29" s="29">
        <v>25</v>
      </c>
      <c r="B29" s="15" t="s">
        <v>35</v>
      </c>
      <c r="C29" s="16" t="s">
        <v>34</v>
      </c>
      <c r="D29" s="16">
        <v>1</v>
      </c>
      <c r="E29" s="27">
        <v>1290000</v>
      </c>
      <c r="F29" s="15"/>
      <c r="G29" s="18">
        <f t="shared" si="0"/>
        <v>1290000</v>
      </c>
    </row>
    <row r="30" spans="1:7" s="31" customFormat="1" ht="18.75" x14ac:dyDescent="0.3">
      <c r="A30" s="29">
        <v>26</v>
      </c>
      <c r="B30" s="15" t="s">
        <v>36</v>
      </c>
      <c r="C30" s="16" t="s">
        <v>37</v>
      </c>
      <c r="D30" s="16">
        <v>4</v>
      </c>
      <c r="E30" s="27">
        <v>160000</v>
      </c>
      <c r="F30" s="15"/>
      <c r="G30" s="18">
        <f t="shared" si="0"/>
        <v>640000</v>
      </c>
    </row>
    <row r="31" spans="1:7" s="31" customFormat="1" ht="18.75" x14ac:dyDescent="0.3">
      <c r="A31" s="29">
        <v>27</v>
      </c>
      <c r="B31" s="15" t="s">
        <v>38</v>
      </c>
      <c r="C31" s="16" t="s">
        <v>39</v>
      </c>
      <c r="D31" s="16">
        <v>2</v>
      </c>
      <c r="E31" s="27">
        <v>180000</v>
      </c>
      <c r="F31" s="15"/>
      <c r="G31" s="18">
        <f t="shared" si="0"/>
        <v>360000</v>
      </c>
    </row>
    <row r="32" spans="1:7" s="31" customFormat="1" ht="18.75" x14ac:dyDescent="0.3">
      <c r="A32" s="29">
        <v>28</v>
      </c>
      <c r="B32" s="15" t="s">
        <v>40</v>
      </c>
      <c r="C32" s="16" t="s">
        <v>41</v>
      </c>
      <c r="D32" s="16">
        <v>1</v>
      </c>
      <c r="E32" s="27">
        <v>751080</v>
      </c>
      <c r="F32" s="15"/>
      <c r="G32" s="18">
        <f t="shared" si="0"/>
        <v>751080</v>
      </c>
    </row>
    <row r="33" spans="1:7" s="31" customFormat="1" ht="18.75" x14ac:dyDescent="0.3">
      <c r="A33" s="29">
        <v>29</v>
      </c>
      <c r="B33" s="15" t="s">
        <v>42</v>
      </c>
      <c r="C33" s="16" t="s">
        <v>34</v>
      </c>
      <c r="D33" s="16">
        <v>2</v>
      </c>
      <c r="E33" s="27">
        <v>3500000</v>
      </c>
      <c r="F33" s="15"/>
      <c r="G33" s="18">
        <f t="shared" si="0"/>
        <v>7000000</v>
      </c>
    </row>
    <row r="34" spans="1:7" s="31" customFormat="1" ht="18.75" x14ac:dyDescent="0.3">
      <c r="A34" s="29">
        <v>30</v>
      </c>
      <c r="B34" s="15" t="s">
        <v>43</v>
      </c>
      <c r="C34" s="16" t="s">
        <v>44</v>
      </c>
      <c r="D34" s="16">
        <v>2</v>
      </c>
      <c r="E34" s="27">
        <v>265000</v>
      </c>
      <c r="F34" s="15"/>
      <c r="G34" s="18">
        <f t="shared" si="0"/>
        <v>530000</v>
      </c>
    </row>
    <row r="35" spans="1:7" s="31" customFormat="1" ht="18.75" x14ac:dyDescent="0.3">
      <c r="A35" s="29">
        <v>31</v>
      </c>
      <c r="B35" s="15" t="s">
        <v>45</v>
      </c>
      <c r="C35" s="16" t="s">
        <v>46</v>
      </c>
      <c r="D35" s="16">
        <v>2</v>
      </c>
      <c r="E35" s="27">
        <v>980000</v>
      </c>
      <c r="F35" s="15"/>
      <c r="G35" s="18">
        <f t="shared" si="0"/>
        <v>1960000</v>
      </c>
    </row>
    <row r="36" spans="1:7" s="31" customFormat="1" ht="18.75" x14ac:dyDescent="0.3">
      <c r="A36" s="29">
        <v>32</v>
      </c>
      <c r="B36" s="15" t="s">
        <v>47</v>
      </c>
      <c r="C36" s="16" t="s">
        <v>46</v>
      </c>
      <c r="D36" s="16">
        <v>1</v>
      </c>
      <c r="E36" s="27">
        <v>1850000</v>
      </c>
      <c r="F36" s="15"/>
      <c r="G36" s="18">
        <f t="shared" si="0"/>
        <v>1850000</v>
      </c>
    </row>
    <row r="37" spans="1:7" s="31" customFormat="1" ht="18.75" x14ac:dyDescent="0.3">
      <c r="A37" s="29">
        <v>33</v>
      </c>
      <c r="B37" s="15" t="s">
        <v>48</v>
      </c>
      <c r="C37" s="16" t="s">
        <v>37</v>
      </c>
      <c r="D37" s="16">
        <v>1</v>
      </c>
      <c r="E37" s="27">
        <v>880000</v>
      </c>
      <c r="F37" s="15"/>
      <c r="G37" s="18">
        <f t="shared" si="0"/>
        <v>880000</v>
      </c>
    </row>
    <row r="38" spans="1:7" s="31" customFormat="1" ht="18.75" x14ac:dyDescent="0.3">
      <c r="A38" s="29">
        <v>34</v>
      </c>
      <c r="B38" s="15" t="s">
        <v>49</v>
      </c>
      <c r="C38" s="16" t="s">
        <v>37</v>
      </c>
      <c r="D38" s="16">
        <v>1</v>
      </c>
      <c r="E38" s="27">
        <v>680000</v>
      </c>
      <c r="F38" s="15"/>
      <c r="G38" s="18">
        <f t="shared" si="0"/>
        <v>680000</v>
      </c>
    </row>
    <row r="39" spans="1:7" s="31" customFormat="1" ht="18.75" x14ac:dyDescent="0.3">
      <c r="A39" s="29">
        <v>35</v>
      </c>
      <c r="B39" s="15" t="s">
        <v>50</v>
      </c>
      <c r="C39" s="16" t="s">
        <v>41</v>
      </c>
      <c r="D39" s="16">
        <v>2</v>
      </c>
      <c r="E39" s="27">
        <v>590700</v>
      </c>
      <c r="F39" s="15"/>
      <c r="G39" s="18">
        <f t="shared" si="0"/>
        <v>1181400</v>
      </c>
    </row>
    <row r="40" spans="1:7" s="31" customFormat="1" ht="18.75" x14ac:dyDescent="0.3">
      <c r="A40" s="29">
        <v>36</v>
      </c>
      <c r="B40" s="15" t="s">
        <v>51</v>
      </c>
      <c r="C40" s="16" t="s">
        <v>41</v>
      </c>
      <c r="D40" s="16">
        <v>2</v>
      </c>
      <c r="E40" s="27">
        <v>557700</v>
      </c>
      <c r="F40" s="15"/>
      <c r="G40" s="18">
        <f t="shared" si="0"/>
        <v>1115400</v>
      </c>
    </row>
    <row r="41" spans="1:7" s="31" customFormat="1" ht="18.75" x14ac:dyDescent="0.3">
      <c r="A41" s="29">
        <v>37</v>
      </c>
      <c r="B41" s="15" t="s">
        <v>52</v>
      </c>
      <c r="C41" s="16" t="s">
        <v>44</v>
      </c>
      <c r="D41" s="16">
        <v>2</v>
      </c>
      <c r="E41" s="27">
        <v>250000</v>
      </c>
      <c r="F41" s="15"/>
      <c r="G41" s="18">
        <f t="shared" si="0"/>
        <v>500000</v>
      </c>
    </row>
    <row r="42" spans="1:7" s="31" customFormat="1" ht="18.75" x14ac:dyDescent="0.3">
      <c r="A42" s="29">
        <v>38</v>
      </c>
      <c r="B42" s="15" t="s">
        <v>53</v>
      </c>
      <c r="C42" s="16" t="s">
        <v>44</v>
      </c>
      <c r="D42" s="16">
        <v>2</v>
      </c>
      <c r="E42" s="27">
        <v>250000</v>
      </c>
      <c r="F42" s="15"/>
      <c r="G42" s="18">
        <f t="shared" si="0"/>
        <v>500000</v>
      </c>
    </row>
    <row r="43" spans="1:7" s="31" customFormat="1" ht="18.75" x14ac:dyDescent="0.3">
      <c r="A43" s="29">
        <v>39</v>
      </c>
      <c r="B43" s="15" t="s">
        <v>54</v>
      </c>
      <c r="C43" s="16" t="s">
        <v>39</v>
      </c>
      <c r="D43" s="16">
        <v>4</v>
      </c>
      <c r="E43" s="27">
        <v>90000</v>
      </c>
      <c r="F43" s="15"/>
      <c r="G43" s="18">
        <f t="shared" si="0"/>
        <v>360000</v>
      </c>
    </row>
    <row r="44" spans="1:7" s="31" customFormat="1" ht="18.75" x14ac:dyDescent="0.3">
      <c r="A44" s="29">
        <v>40</v>
      </c>
      <c r="B44" s="15" t="s">
        <v>55</v>
      </c>
      <c r="C44" s="16" t="s">
        <v>39</v>
      </c>
      <c r="D44" s="16">
        <v>1</v>
      </c>
      <c r="E44" s="27">
        <v>3400000</v>
      </c>
      <c r="F44" s="15"/>
      <c r="G44" s="18">
        <f t="shared" si="0"/>
        <v>3400000</v>
      </c>
    </row>
    <row r="45" spans="1:7" s="31" customFormat="1" ht="18.75" x14ac:dyDescent="0.3">
      <c r="A45" s="29">
        <v>41</v>
      </c>
      <c r="B45" s="15" t="s">
        <v>56</v>
      </c>
      <c r="C45" s="16" t="s">
        <v>46</v>
      </c>
      <c r="D45" s="16">
        <v>2</v>
      </c>
      <c r="E45" s="27">
        <v>390000</v>
      </c>
      <c r="F45" s="15"/>
      <c r="G45" s="18">
        <f t="shared" si="0"/>
        <v>780000</v>
      </c>
    </row>
    <row r="46" spans="1:7" s="31" customFormat="1" ht="18.75" x14ac:dyDescent="0.3">
      <c r="A46" s="29">
        <v>42</v>
      </c>
      <c r="B46" s="15" t="s">
        <v>57</v>
      </c>
      <c r="C46" s="16" t="s">
        <v>39</v>
      </c>
      <c r="D46" s="16">
        <v>6</v>
      </c>
      <c r="E46" s="27">
        <v>305000</v>
      </c>
      <c r="F46" s="15"/>
      <c r="G46" s="18">
        <f t="shared" si="0"/>
        <v>1830000</v>
      </c>
    </row>
    <row r="47" spans="1:7" s="31" customFormat="1" ht="18.75" x14ac:dyDescent="0.3">
      <c r="A47" s="29">
        <v>43</v>
      </c>
      <c r="B47" s="15" t="s">
        <v>58</v>
      </c>
      <c r="C47" s="16" t="s">
        <v>39</v>
      </c>
      <c r="D47" s="16">
        <v>2</v>
      </c>
      <c r="E47" s="27">
        <v>902000</v>
      </c>
      <c r="F47" s="15"/>
      <c r="G47" s="18">
        <f t="shared" si="0"/>
        <v>1804000</v>
      </c>
    </row>
    <row r="48" spans="1:7" s="31" customFormat="1" ht="18.75" x14ac:dyDescent="0.3">
      <c r="A48" s="29">
        <v>44</v>
      </c>
      <c r="B48" s="15" t="s">
        <v>59</v>
      </c>
      <c r="C48" s="16" t="s">
        <v>37</v>
      </c>
      <c r="D48" s="16">
        <v>1</v>
      </c>
      <c r="E48" s="27">
        <v>1000000</v>
      </c>
      <c r="F48" s="15"/>
      <c r="G48" s="18">
        <f t="shared" si="0"/>
        <v>1000000</v>
      </c>
    </row>
    <row r="49" spans="1:7" s="31" customFormat="1" ht="18.75" x14ac:dyDescent="0.3">
      <c r="A49" s="29">
        <v>45</v>
      </c>
      <c r="B49" s="15" t="s">
        <v>60</v>
      </c>
      <c r="C49" s="16" t="s">
        <v>44</v>
      </c>
      <c r="D49" s="16">
        <v>5</v>
      </c>
      <c r="E49" s="27">
        <v>250000</v>
      </c>
      <c r="F49" s="15"/>
      <c r="G49" s="18">
        <f t="shared" si="0"/>
        <v>1250000</v>
      </c>
    </row>
    <row r="50" spans="1:7" s="31" customFormat="1" ht="18.75" x14ac:dyDescent="0.3">
      <c r="A50" s="29">
        <v>46</v>
      </c>
      <c r="B50" s="15" t="s">
        <v>61</v>
      </c>
      <c r="C50" s="16" t="s">
        <v>39</v>
      </c>
      <c r="D50" s="16">
        <v>10</v>
      </c>
      <c r="E50" s="27">
        <v>180000</v>
      </c>
      <c r="F50" s="15"/>
      <c r="G50" s="18">
        <f t="shared" si="0"/>
        <v>1800000</v>
      </c>
    </row>
    <row r="51" spans="1:7" s="31" customFormat="1" ht="18.75" x14ac:dyDescent="0.3">
      <c r="A51" s="29">
        <v>47</v>
      </c>
      <c r="B51" s="15" t="s">
        <v>62</v>
      </c>
      <c r="C51" s="16" t="s">
        <v>39</v>
      </c>
      <c r="D51" s="16">
        <v>5</v>
      </c>
      <c r="E51" s="27">
        <v>195000</v>
      </c>
      <c r="F51" s="15"/>
      <c r="G51" s="18">
        <f t="shared" si="0"/>
        <v>975000</v>
      </c>
    </row>
    <row r="52" spans="1:7" s="31" customFormat="1" ht="18.75" x14ac:dyDescent="0.3">
      <c r="A52" s="29">
        <v>48</v>
      </c>
      <c r="B52" s="15" t="s">
        <v>63</v>
      </c>
      <c r="C52" s="16" t="s">
        <v>46</v>
      </c>
      <c r="D52" s="16">
        <v>2</v>
      </c>
      <c r="E52" s="27">
        <v>350000</v>
      </c>
      <c r="F52" s="15"/>
      <c r="G52" s="18">
        <f t="shared" si="0"/>
        <v>700000</v>
      </c>
    </row>
    <row r="53" spans="1:7" s="31" customFormat="1" ht="18.75" x14ac:dyDescent="0.3">
      <c r="A53" s="29">
        <v>49</v>
      </c>
      <c r="B53" s="15" t="s">
        <v>64</v>
      </c>
      <c r="C53" s="16" t="s">
        <v>39</v>
      </c>
      <c r="D53" s="16">
        <v>2</v>
      </c>
      <c r="E53" s="27">
        <v>2000000</v>
      </c>
      <c r="F53" s="15"/>
      <c r="G53" s="18">
        <f t="shared" si="0"/>
        <v>4000000</v>
      </c>
    </row>
    <row r="54" spans="1:7" s="31" customFormat="1" ht="18.75" x14ac:dyDescent="0.3">
      <c r="A54" s="29">
        <v>50</v>
      </c>
      <c r="B54" s="15" t="s">
        <v>65</v>
      </c>
      <c r="C54" s="16" t="s">
        <v>39</v>
      </c>
      <c r="D54" s="16">
        <v>1</v>
      </c>
      <c r="E54" s="27">
        <v>2000000</v>
      </c>
      <c r="F54" s="15"/>
      <c r="G54" s="18">
        <f t="shared" si="0"/>
        <v>2000000</v>
      </c>
    </row>
    <row r="55" spans="1:7" s="31" customFormat="1" ht="18.75" x14ac:dyDescent="0.3">
      <c r="A55" s="29">
        <v>51</v>
      </c>
      <c r="B55" s="15" t="s">
        <v>66</v>
      </c>
      <c r="C55" s="16" t="s">
        <v>39</v>
      </c>
      <c r="D55" s="16">
        <v>3</v>
      </c>
      <c r="E55" s="27">
        <v>2000000</v>
      </c>
      <c r="F55" s="15"/>
      <c r="G55" s="18">
        <f t="shared" si="0"/>
        <v>6000000</v>
      </c>
    </row>
    <row r="56" spans="1:7" s="31" customFormat="1" ht="22.5" customHeight="1" x14ac:dyDescent="0.3">
      <c r="A56" s="29">
        <v>52</v>
      </c>
      <c r="B56" s="15" t="s">
        <v>67</v>
      </c>
      <c r="C56" s="16" t="s">
        <v>39</v>
      </c>
      <c r="D56" s="16">
        <v>3</v>
      </c>
      <c r="E56" s="27">
        <v>2000000</v>
      </c>
      <c r="F56" s="15"/>
      <c r="G56" s="18">
        <f t="shared" si="0"/>
        <v>6000000</v>
      </c>
    </row>
    <row r="57" spans="1:7" s="31" customFormat="1" ht="20.25" customHeight="1" x14ac:dyDescent="0.3">
      <c r="A57" s="29">
        <v>53</v>
      </c>
      <c r="B57" s="15" t="s">
        <v>68</v>
      </c>
      <c r="C57" s="16" t="s">
        <v>46</v>
      </c>
      <c r="D57" s="16">
        <v>1</v>
      </c>
      <c r="E57" s="27">
        <v>200000</v>
      </c>
      <c r="F57" s="15"/>
      <c r="G57" s="18">
        <f t="shared" si="0"/>
        <v>200000</v>
      </c>
    </row>
    <row r="58" spans="1:7" s="31" customFormat="1" ht="18.75" x14ac:dyDescent="0.3">
      <c r="A58" s="29">
        <v>54</v>
      </c>
      <c r="B58" s="15" t="s">
        <v>69</v>
      </c>
      <c r="C58" s="16" t="s">
        <v>39</v>
      </c>
      <c r="D58" s="16">
        <v>4</v>
      </c>
      <c r="E58" s="27">
        <v>90000</v>
      </c>
      <c r="F58" s="15"/>
      <c r="G58" s="18">
        <f t="shared" si="0"/>
        <v>360000</v>
      </c>
    </row>
    <row r="59" spans="1:7" s="31" customFormat="1" ht="18.75" x14ac:dyDescent="0.3">
      <c r="A59" s="29">
        <v>55</v>
      </c>
      <c r="B59" s="15" t="s">
        <v>70</v>
      </c>
      <c r="C59" s="16" t="s">
        <v>37</v>
      </c>
      <c r="D59" s="16">
        <v>2</v>
      </c>
      <c r="E59" s="27">
        <v>670000</v>
      </c>
      <c r="F59" s="15"/>
      <c r="G59" s="18">
        <f t="shared" si="0"/>
        <v>1340000</v>
      </c>
    </row>
    <row r="60" spans="1:7" s="31" customFormat="1" ht="18.75" x14ac:dyDescent="0.3">
      <c r="A60" s="29">
        <v>56</v>
      </c>
      <c r="B60" s="15" t="s">
        <v>71</v>
      </c>
      <c r="C60" s="16" t="s">
        <v>37</v>
      </c>
      <c r="D60" s="16">
        <v>2</v>
      </c>
      <c r="E60" s="27">
        <v>550000</v>
      </c>
      <c r="F60" s="15"/>
      <c r="G60" s="18">
        <f t="shared" ref="G60:G91" si="1">D60*E60</f>
        <v>1100000</v>
      </c>
    </row>
    <row r="61" spans="1:7" s="31" customFormat="1" ht="18.75" x14ac:dyDescent="0.3">
      <c r="A61" s="29">
        <v>57</v>
      </c>
      <c r="B61" s="15" t="s">
        <v>49</v>
      </c>
      <c r="C61" s="16" t="s">
        <v>37</v>
      </c>
      <c r="D61" s="16">
        <v>1</v>
      </c>
      <c r="E61" s="27">
        <v>680000</v>
      </c>
      <c r="F61" s="15"/>
      <c r="G61" s="18">
        <f t="shared" si="1"/>
        <v>680000</v>
      </c>
    </row>
    <row r="62" spans="1:7" s="31" customFormat="1" ht="18.75" x14ac:dyDescent="0.3">
      <c r="A62" s="29">
        <v>58</v>
      </c>
      <c r="B62" s="15" t="s">
        <v>72</v>
      </c>
      <c r="C62" s="16" t="s">
        <v>46</v>
      </c>
      <c r="D62" s="16">
        <v>7</v>
      </c>
      <c r="E62" s="27">
        <v>480000</v>
      </c>
      <c r="F62" s="15"/>
      <c r="G62" s="18">
        <f t="shared" si="1"/>
        <v>3360000</v>
      </c>
    </row>
    <row r="63" spans="1:7" s="31" customFormat="1" ht="18.75" x14ac:dyDescent="0.3">
      <c r="A63" s="29">
        <v>59</v>
      </c>
      <c r="B63" s="15" t="s">
        <v>73</v>
      </c>
      <c r="C63" s="16" t="s">
        <v>41</v>
      </c>
      <c r="D63" s="16">
        <v>2</v>
      </c>
      <c r="E63" s="27">
        <v>566000</v>
      </c>
      <c r="F63" s="15"/>
      <c r="G63" s="18">
        <f t="shared" si="1"/>
        <v>1132000</v>
      </c>
    </row>
    <row r="64" spans="1:7" s="31" customFormat="1" ht="18.75" x14ac:dyDescent="0.3">
      <c r="A64" s="29">
        <v>60</v>
      </c>
      <c r="B64" s="15" t="s">
        <v>74</v>
      </c>
      <c r="C64" s="16" t="s">
        <v>39</v>
      </c>
      <c r="D64" s="16">
        <v>4</v>
      </c>
      <c r="E64" s="27">
        <v>195000</v>
      </c>
      <c r="F64" s="15"/>
      <c r="G64" s="18">
        <f t="shared" si="1"/>
        <v>780000</v>
      </c>
    </row>
    <row r="65" spans="1:7" s="31" customFormat="1" ht="18.75" x14ac:dyDescent="0.3">
      <c r="A65" s="29">
        <v>61</v>
      </c>
      <c r="B65" s="15" t="s">
        <v>75</v>
      </c>
      <c r="C65" s="16" t="s">
        <v>46</v>
      </c>
      <c r="D65" s="16">
        <v>24</v>
      </c>
      <c r="E65" s="27">
        <v>75000</v>
      </c>
      <c r="F65" s="15"/>
      <c r="G65" s="18">
        <f t="shared" si="1"/>
        <v>1800000</v>
      </c>
    </row>
    <row r="66" spans="1:7" s="31" customFormat="1" ht="18.75" x14ac:dyDescent="0.3">
      <c r="A66" s="29">
        <v>62</v>
      </c>
      <c r="B66" s="15" t="s">
        <v>76</v>
      </c>
      <c r="C66" s="16" t="s">
        <v>44</v>
      </c>
      <c r="D66" s="16">
        <v>4</v>
      </c>
      <c r="E66" s="27">
        <v>265000</v>
      </c>
      <c r="F66" s="15"/>
      <c r="G66" s="18">
        <f t="shared" si="1"/>
        <v>1060000</v>
      </c>
    </row>
    <row r="67" spans="1:7" s="31" customFormat="1" ht="18.75" x14ac:dyDescent="0.3">
      <c r="A67" s="29">
        <v>63</v>
      </c>
      <c r="B67" s="15" t="s">
        <v>77</v>
      </c>
      <c r="C67" s="16" t="s">
        <v>44</v>
      </c>
      <c r="D67" s="16">
        <v>1</v>
      </c>
      <c r="E67" s="27">
        <v>265000</v>
      </c>
      <c r="F67" s="15"/>
      <c r="G67" s="18">
        <f t="shared" si="1"/>
        <v>265000</v>
      </c>
    </row>
    <row r="68" spans="1:7" s="31" customFormat="1" ht="18.75" x14ac:dyDescent="0.3">
      <c r="A68" s="29">
        <v>64</v>
      </c>
      <c r="B68" s="15" t="s">
        <v>54</v>
      </c>
      <c r="C68" s="16" t="s">
        <v>39</v>
      </c>
      <c r="D68" s="16">
        <v>80</v>
      </c>
      <c r="E68" s="27">
        <v>90000</v>
      </c>
      <c r="F68" s="15"/>
      <c r="G68" s="18">
        <f t="shared" si="1"/>
        <v>7200000</v>
      </c>
    </row>
    <row r="69" spans="1:7" s="31" customFormat="1" ht="18.75" x14ac:dyDescent="0.3">
      <c r="A69" s="29">
        <v>65</v>
      </c>
      <c r="B69" s="15" t="s">
        <v>78</v>
      </c>
      <c r="C69" s="16" t="s">
        <v>39</v>
      </c>
      <c r="D69" s="16">
        <v>2</v>
      </c>
      <c r="E69" s="27">
        <v>2000000</v>
      </c>
      <c r="F69" s="15"/>
      <c r="G69" s="18">
        <f t="shared" si="1"/>
        <v>4000000</v>
      </c>
    </row>
    <row r="70" spans="1:7" s="31" customFormat="1" ht="18.75" x14ac:dyDescent="0.3">
      <c r="A70" s="29">
        <v>66</v>
      </c>
      <c r="B70" s="15" t="s">
        <v>79</v>
      </c>
      <c r="C70" s="16" t="s">
        <v>39</v>
      </c>
      <c r="D70" s="16">
        <v>3</v>
      </c>
      <c r="E70" s="27">
        <v>2000000</v>
      </c>
      <c r="F70" s="15"/>
      <c r="G70" s="18">
        <f t="shared" si="1"/>
        <v>6000000</v>
      </c>
    </row>
    <row r="71" spans="1:7" s="31" customFormat="1" ht="18.75" x14ac:dyDescent="0.3">
      <c r="A71" s="29">
        <v>67</v>
      </c>
      <c r="B71" s="15" t="s">
        <v>80</v>
      </c>
      <c r="C71" s="16" t="s">
        <v>39</v>
      </c>
      <c r="D71" s="16">
        <v>2</v>
      </c>
      <c r="E71" s="27">
        <v>2000000</v>
      </c>
      <c r="F71" s="15"/>
      <c r="G71" s="18">
        <f t="shared" si="1"/>
        <v>4000000</v>
      </c>
    </row>
    <row r="72" spans="1:7" s="31" customFormat="1" ht="18.75" x14ac:dyDescent="0.3">
      <c r="A72" s="29">
        <v>68</v>
      </c>
      <c r="B72" s="15" t="s">
        <v>81</v>
      </c>
      <c r="C72" s="16" t="s">
        <v>39</v>
      </c>
      <c r="D72" s="16">
        <v>1</v>
      </c>
      <c r="E72" s="27">
        <v>2000000</v>
      </c>
      <c r="F72" s="15"/>
      <c r="G72" s="18">
        <f t="shared" si="1"/>
        <v>2000000</v>
      </c>
    </row>
    <row r="73" spans="1:7" s="31" customFormat="1" ht="18.75" x14ac:dyDescent="0.3">
      <c r="A73" s="29">
        <v>69</v>
      </c>
      <c r="B73" s="15" t="s">
        <v>82</v>
      </c>
      <c r="C73" s="16" t="s">
        <v>39</v>
      </c>
      <c r="D73" s="16">
        <v>16</v>
      </c>
      <c r="E73" s="27">
        <v>85000</v>
      </c>
      <c r="F73" s="15"/>
      <c r="G73" s="18">
        <f t="shared" si="1"/>
        <v>1360000</v>
      </c>
    </row>
    <row r="74" spans="1:7" s="31" customFormat="1" ht="18.75" x14ac:dyDescent="0.3">
      <c r="A74" s="29">
        <v>70</v>
      </c>
      <c r="B74" s="15" t="s">
        <v>83</v>
      </c>
      <c r="C74" s="16" t="s">
        <v>39</v>
      </c>
      <c r="D74" s="16">
        <v>7</v>
      </c>
      <c r="E74" s="27">
        <v>50000</v>
      </c>
      <c r="F74" s="15"/>
      <c r="G74" s="18">
        <f t="shared" si="1"/>
        <v>350000</v>
      </c>
    </row>
    <row r="75" spans="1:7" s="31" customFormat="1" ht="18.75" x14ac:dyDescent="0.3">
      <c r="A75" s="29">
        <v>71</v>
      </c>
      <c r="B75" s="15" t="s">
        <v>84</v>
      </c>
      <c r="C75" s="16" t="s">
        <v>39</v>
      </c>
      <c r="D75" s="16">
        <v>1</v>
      </c>
      <c r="E75" s="27">
        <v>48000</v>
      </c>
      <c r="F75" s="15"/>
      <c r="G75" s="18">
        <f t="shared" si="1"/>
        <v>48000</v>
      </c>
    </row>
    <row r="76" spans="1:7" s="31" customFormat="1" ht="18.75" x14ac:dyDescent="0.3">
      <c r="A76" s="29">
        <v>72</v>
      </c>
      <c r="B76" s="15" t="s">
        <v>85</v>
      </c>
      <c r="C76" s="16" t="s">
        <v>39</v>
      </c>
      <c r="D76" s="16">
        <v>1</v>
      </c>
      <c r="E76" s="27">
        <v>120000</v>
      </c>
      <c r="F76" s="15"/>
      <c r="G76" s="18">
        <f t="shared" si="1"/>
        <v>120000</v>
      </c>
    </row>
    <row r="77" spans="1:7" s="31" customFormat="1" ht="18.75" x14ac:dyDescent="0.3">
      <c r="A77" s="29">
        <v>73</v>
      </c>
      <c r="B77" s="15" t="s">
        <v>86</v>
      </c>
      <c r="C77" s="16" t="s">
        <v>39</v>
      </c>
      <c r="D77" s="16">
        <v>2</v>
      </c>
      <c r="E77" s="27">
        <v>138000</v>
      </c>
      <c r="F77" s="15"/>
      <c r="G77" s="18">
        <f t="shared" si="1"/>
        <v>276000</v>
      </c>
    </row>
    <row r="78" spans="1:7" s="31" customFormat="1" ht="18.75" x14ac:dyDescent="0.3">
      <c r="A78" s="29">
        <v>74</v>
      </c>
      <c r="B78" s="15" t="s">
        <v>87</v>
      </c>
      <c r="C78" s="16" t="s">
        <v>39</v>
      </c>
      <c r="D78" s="16">
        <v>3</v>
      </c>
      <c r="E78" s="27">
        <v>80000</v>
      </c>
      <c r="F78" s="15"/>
      <c r="G78" s="18">
        <f t="shared" si="1"/>
        <v>240000</v>
      </c>
    </row>
    <row r="79" spans="1:7" s="31" customFormat="1" ht="18.75" x14ac:dyDescent="0.3">
      <c r="A79" s="29">
        <v>75</v>
      </c>
      <c r="B79" s="15" t="s">
        <v>88</v>
      </c>
      <c r="C79" s="16" t="s">
        <v>39</v>
      </c>
      <c r="D79" s="16">
        <v>7</v>
      </c>
      <c r="E79" s="27">
        <v>48000</v>
      </c>
      <c r="F79" s="15"/>
      <c r="G79" s="18">
        <f t="shared" si="1"/>
        <v>336000</v>
      </c>
    </row>
    <row r="80" spans="1:7" s="31" customFormat="1" ht="18.75" x14ac:dyDescent="0.3">
      <c r="A80" s="29">
        <v>76</v>
      </c>
      <c r="B80" s="15" t="s">
        <v>89</v>
      </c>
      <c r="C80" s="16" t="s">
        <v>46</v>
      </c>
      <c r="D80" s="16">
        <v>3</v>
      </c>
      <c r="E80" s="27">
        <v>150000</v>
      </c>
      <c r="F80" s="15"/>
      <c r="G80" s="18">
        <f t="shared" si="1"/>
        <v>450000</v>
      </c>
    </row>
    <row r="81" spans="1:7" s="31" customFormat="1" ht="18.75" x14ac:dyDescent="0.3">
      <c r="A81" s="29">
        <v>77</v>
      </c>
      <c r="B81" s="15" t="s">
        <v>90</v>
      </c>
      <c r="C81" s="16" t="s">
        <v>46</v>
      </c>
      <c r="D81" s="16">
        <v>2</v>
      </c>
      <c r="E81" s="27">
        <v>200000</v>
      </c>
      <c r="F81" s="15"/>
      <c r="G81" s="18">
        <f t="shared" si="1"/>
        <v>400000</v>
      </c>
    </row>
    <row r="82" spans="1:7" s="31" customFormat="1" ht="18.75" x14ac:dyDescent="0.3">
      <c r="A82" s="29">
        <v>78</v>
      </c>
      <c r="B82" s="15" t="s">
        <v>91</v>
      </c>
      <c r="C82" s="16" t="s">
        <v>46</v>
      </c>
      <c r="D82" s="16">
        <v>2</v>
      </c>
      <c r="E82" s="27">
        <v>1200000</v>
      </c>
      <c r="F82" s="15"/>
      <c r="G82" s="18">
        <f t="shared" si="1"/>
        <v>2400000</v>
      </c>
    </row>
    <row r="83" spans="1:7" s="31" customFormat="1" ht="18.75" x14ac:dyDescent="0.3">
      <c r="A83" s="29">
        <v>79</v>
      </c>
      <c r="B83" s="15" t="s">
        <v>92</v>
      </c>
      <c r="C83" s="16" t="s">
        <v>93</v>
      </c>
      <c r="D83" s="16">
        <v>1</v>
      </c>
      <c r="E83" s="27">
        <v>350000</v>
      </c>
      <c r="F83" s="15"/>
      <c r="G83" s="18">
        <f t="shared" si="1"/>
        <v>350000</v>
      </c>
    </row>
    <row r="84" spans="1:7" s="31" customFormat="1" ht="18.75" x14ac:dyDescent="0.3">
      <c r="A84" s="29">
        <v>80</v>
      </c>
      <c r="B84" s="15" t="s">
        <v>94</v>
      </c>
      <c r="C84" s="16" t="s">
        <v>34</v>
      </c>
      <c r="D84" s="16">
        <v>3</v>
      </c>
      <c r="E84" s="27">
        <v>4000000</v>
      </c>
      <c r="F84" s="15"/>
      <c r="G84" s="18">
        <f t="shared" si="1"/>
        <v>12000000</v>
      </c>
    </row>
    <row r="85" spans="1:7" s="31" customFormat="1" ht="18.75" x14ac:dyDescent="0.3">
      <c r="A85" s="29">
        <v>81</v>
      </c>
      <c r="B85" s="15" t="s">
        <v>95</v>
      </c>
      <c r="C85" s="16" t="s">
        <v>93</v>
      </c>
      <c r="D85" s="16">
        <v>2</v>
      </c>
      <c r="E85" s="27">
        <v>200000</v>
      </c>
      <c r="F85" s="15"/>
      <c r="G85" s="18">
        <f t="shared" si="1"/>
        <v>400000</v>
      </c>
    </row>
    <row r="86" spans="1:7" s="31" customFormat="1" ht="18.75" x14ac:dyDescent="0.3">
      <c r="A86" s="29">
        <v>82</v>
      </c>
      <c r="B86" s="15" t="s">
        <v>96</v>
      </c>
      <c r="C86" s="16" t="s">
        <v>46</v>
      </c>
      <c r="D86" s="16">
        <v>3</v>
      </c>
      <c r="E86" s="27">
        <v>250000</v>
      </c>
      <c r="F86" s="15"/>
      <c r="G86" s="18">
        <f t="shared" si="1"/>
        <v>750000</v>
      </c>
    </row>
    <row r="87" spans="1:7" s="31" customFormat="1" ht="18.75" x14ac:dyDescent="0.3">
      <c r="A87" s="29">
        <v>83</v>
      </c>
      <c r="B87" s="15" t="s">
        <v>97</v>
      </c>
      <c r="C87" s="16" t="s">
        <v>39</v>
      </c>
      <c r="D87" s="16">
        <v>1</v>
      </c>
      <c r="E87" s="27">
        <v>420000</v>
      </c>
      <c r="F87" s="15"/>
      <c r="G87" s="18">
        <f t="shared" si="1"/>
        <v>420000</v>
      </c>
    </row>
    <row r="88" spans="1:7" s="31" customFormat="1" ht="18.75" x14ac:dyDescent="0.3">
      <c r="A88" s="29">
        <v>84</v>
      </c>
      <c r="B88" s="15" t="s">
        <v>98</v>
      </c>
      <c r="C88" s="16" t="s">
        <v>39</v>
      </c>
      <c r="D88" s="16">
        <v>4</v>
      </c>
      <c r="E88" s="27">
        <v>150000</v>
      </c>
      <c r="F88" s="15"/>
      <c r="G88" s="18">
        <f t="shared" si="1"/>
        <v>600000</v>
      </c>
    </row>
    <row r="89" spans="1:7" s="31" customFormat="1" ht="18.75" x14ac:dyDescent="0.3">
      <c r="A89" s="29">
        <v>85</v>
      </c>
      <c r="B89" s="15" t="s">
        <v>99</v>
      </c>
      <c r="C89" s="16" t="s">
        <v>39</v>
      </c>
      <c r="D89" s="16">
        <v>4</v>
      </c>
      <c r="E89" s="27">
        <v>480000</v>
      </c>
      <c r="F89" s="15"/>
      <c r="G89" s="18">
        <f t="shared" si="1"/>
        <v>1920000</v>
      </c>
    </row>
    <row r="90" spans="1:7" s="31" customFormat="1" ht="18.75" x14ac:dyDescent="0.3">
      <c r="A90" s="29">
        <v>86</v>
      </c>
      <c r="B90" s="15" t="s">
        <v>100</v>
      </c>
      <c r="C90" s="16" t="s">
        <v>46</v>
      </c>
      <c r="D90" s="16">
        <v>2</v>
      </c>
      <c r="E90" s="27">
        <v>1100000</v>
      </c>
      <c r="F90" s="15"/>
      <c r="G90" s="18">
        <f t="shared" si="1"/>
        <v>2200000</v>
      </c>
    </row>
    <row r="91" spans="1:7" s="31" customFormat="1" ht="18.75" x14ac:dyDescent="0.3">
      <c r="A91" s="29">
        <v>87</v>
      </c>
      <c r="B91" s="15" t="s">
        <v>101</v>
      </c>
      <c r="C91" s="16" t="s">
        <v>34</v>
      </c>
      <c r="D91" s="16">
        <v>4</v>
      </c>
      <c r="E91" s="27">
        <v>750000</v>
      </c>
      <c r="F91" s="15"/>
      <c r="G91" s="18">
        <f t="shared" si="1"/>
        <v>3000000</v>
      </c>
    </row>
    <row r="92" spans="1:7" s="31" customFormat="1" ht="18.75" x14ac:dyDescent="0.3">
      <c r="A92" s="29">
        <v>88</v>
      </c>
      <c r="B92" s="15" t="s">
        <v>102</v>
      </c>
      <c r="C92" s="16" t="s">
        <v>39</v>
      </c>
      <c r="D92" s="16">
        <v>2</v>
      </c>
      <c r="E92" s="27">
        <v>115000</v>
      </c>
      <c r="F92" s="15"/>
      <c r="G92" s="18">
        <f t="shared" ref="G92:G123" si="2">D92*E92</f>
        <v>230000</v>
      </c>
    </row>
    <row r="93" spans="1:7" s="31" customFormat="1" ht="18.75" x14ac:dyDescent="0.3">
      <c r="A93" s="29">
        <v>89</v>
      </c>
      <c r="B93" s="15" t="s">
        <v>103</v>
      </c>
      <c r="C93" s="16" t="s">
        <v>39</v>
      </c>
      <c r="D93" s="16">
        <v>3</v>
      </c>
      <c r="E93" s="27">
        <v>1050000</v>
      </c>
      <c r="F93" s="15"/>
      <c r="G93" s="18">
        <f t="shared" si="2"/>
        <v>3150000</v>
      </c>
    </row>
    <row r="94" spans="1:7" s="31" customFormat="1" ht="18.75" x14ac:dyDescent="0.3">
      <c r="A94" s="29">
        <v>90</v>
      </c>
      <c r="B94" s="15" t="s">
        <v>104</v>
      </c>
      <c r="C94" s="16" t="s">
        <v>39</v>
      </c>
      <c r="D94" s="16">
        <v>3</v>
      </c>
      <c r="E94" s="27">
        <v>80000</v>
      </c>
      <c r="F94" s="15"/>
      <c r="G94" s="18">
        <f t="shared" si="2"/>
        <v>240000</v>
      </c>
    </row>
    <row r="95" spans="1:7" s="31" customFormat="1" ht="18.75" x14ac:dyDescent="0.3">
      <c r="A95" s="29">
        <v>91</v>
      </c>
      <c r="B95" s="15" t="s">
        <v>57</v>
      </c>
      <c r="C95" s="16" t="s">
        <v>39</v>
      </c>
      <c r="D95" s="16">
        <v>4</v>
      </c>
      <c r="E95" s="27">
        <v>305000</v>
      </c>
      <c r="F95" s="15"/>
      <c r="G95" s="18">
        <f t="shared" si="2"/>
        <v>1220000</v>
      </c>
    </row>
    <row r="96" spans="1:7" s="31" customFormat="1" ht="18.75" x14ac:dyDescent="0.3">
      <c r="A96" s="29">
        <v>92</v>
      </c>
      <c r="B96" s="15" t="s">
        <v>105</v>
      </c>
      <c r="C96" s="16" t="s">
        <v>39</v>
      </c>
      <c r="D96" s="16">
        <v>1</v>
      </c>
      <c r="E96" s="27">
        <v>2010000</v>
      </c>
      <c r="F96" s="15"/>
      <c r="G96" s="18">
        <f t="shared" si="2"/>
        <v>2010000</v>
      </c>
    </row>
    <row r="97" spans="1:7" s="31" customFormat="1" ht="18.75" x14ac:dyDescent="0.3">
      <c r="A97" s="29">
        <v>93</v>
      </c>
      <c r="B97" s="15" t="s">
        <v>106</v>
      </c>
      <c r="C97" s="16" t="s">
        <v>93</v>
      </c>
      <c r="D97" s="16">
        <v>3</v>
      </c>
      <c r="E97" s="27">
        <v>150000</v>
      </c>
      <c r="F97" s="15"/>
      <c r="G97" s="18">
        <f t="shared" si="2"/>
        <v>450000</v>
      </c>
    </row>
    <row r="98" spans="1:7" s="31" customFormat="1" ht="18.75" x14ac:dyDescent="0.3">
      <c r="A98" s="29">
        <v>94</v>
      </c>
      <c r="B98" s="15" t="s">
        <v>107</v>
      </c>
      <c r="C98" s="16" t="s">
        <v>46</v>
      </c>
      <c r="D98" s="16">
        <v>1</v>
      </c>
      <c r="E98" s="27">
        <v>340000</v>
      </c>
      <c r="F98" s="15"/>
      <c r="G98" s="18">
        <f t="shared" si="2"/>
        <v>340000</v>
      </c>
    </row>
    <row r="99" spans="1:7" s="31" customFormat="1" ht="18.75" x14ac:dyDescent="0.3">
      <c r="A99" s="29">
        <v>95</v>
      </c>
      <c r="B99" s="15" t="s">
        <v>108</v>
      </c>
      <c r="C99" s="16" t="s">
        <v>46</v>
      </c>
      <c r="D99" s="16">
        <v>4</v>
      </c>
      <c r="E99" s="27">
        <v>1000000</v>
      </c>
      <c r="F99" s="15"/>
      <c r="G99" s="18">
        <f t="shared" si="2"/>
        <v>4000000</v>
      </c>
    </row>
    <row r="100" spans="1:7" s="31" customFormat="1" ht="18.75" x14ac:dyDescent="0.3">
      <c r="A100" s="29">
        <v>96</v>
      </c>
      <c r="B100" s="15" t="s">
        <v>109</v>
      </c>
      <c r="C100" s="16" t="s">
        <v>39</v>
      </c>
      <c r="D100" s="16">
        <v>1</v>
      </c>
      <c r="E100" s="27">
        <v>430000</v>
      </c>
      <c r="F100" s="15"/>
      <c r="G100" s="18">
        <f t="shared" si="2"/>
        <v>430000</v>
      </c>
    </row>
    <row r="101" spans="1:7" s="31" customFormat="1" ht="18.75" x14ac:dyDescent="0.3">
      <c r="A101" s="29">
        <v>97</v>
      </c>
      <c r="B101" s="15" t="s">
        <v>110</v>
      </c>
      <c r="C101" s="16" t="s">
        <v>39</v>
      </c>
      <c r="D101" s="16">
        <v>2</v>
      </c>
      <c r="E101" s="27">
        <v>60000</v>
      </c>
      <c r="F101" s="15"/>
      <c r="G101" s="18">
        <f t="shared" si="2"/>
        <v>120000</v>
      </c>
    </row>
    <row r="102" spans="1:7" s="31" customFormat="1" ht="18.75" x14ac:dyDescent="0.3">
      <c r="A102" s="29">
        <v>98</v>
      </c>
      <c r="B102" s="15" t="s">
        <v>111</v>
      </c>
      <c r="C102" s="16" t="s">
        <v>39</v>
      </c>
      <c r="D102" s="16">
        <v>2</v>
      </c>
      <c r="E102" s="27">
        <v>85000</v>
      </c>
      <c r="F102" s="15"/>
      <c r="G102" s="18">
        <f t="shared" si="2"/>
        <v>170000</v>
      </c>
    </row>
    <row r="103" spans="1:7" s="31" customFormat="1" ht="18.75" x14ac:dyDescent="0.3">
      <c r="A103" s="29">
        <v>99</v>
      </c>
      <c r="B103" s="15" t="s">
        <v>112</v>
      </c>
      <c r="C103" s="16" t="s">
        <v>39</v>
      </c>
      <c r="D103" s="16">
        <v>2</v>
      </c>
      <c r="E103" s="27">
        <v>160000</v>
      </c>
      <c r="F103" s="15"/>
      <c r="G103" s="18">
        <f t="shared" si="2"/>
        <v>320000</v>
      </c>
    </row>
    <row r="104" spans="1:7" s="31" customFormat="1" ht="18.75" x14ac:dyDescent="0.3">
      <c r="A104" s="29">
        <v>100</v>
      </c>
      <c r="B104" s="15" t="s">
        <v>113</v>
      </c>
      <c r="C104" s="16" t="s">
        <v>39</v>
      </c>
      <c r="D104" s="16">
        <v>1</v>
      </c>
      <c r="E104" s="27">
        <v>580000</v>
      </c>
      <c r="F104" s="15"/>
      <c r="G104" s="18">
        <f t="shared" si="2"/>
        <v>580000</v>
      </c>
    </row>
    <row r="105" spans="1:7" s="31" customFormat="1" ht="18.75" x14ac:dyDescent="0.3">
      <c r="A105" s="29">
        <v>101</v>
      </c>
      <c r="B105" s="15" t="s">
        <v>114</v>
      </c>
      <c r="C105" s="16" t="s">
        <v>39</v>
      </c>
      <c r="D105" s="16">
        <v>1</v>
      </c>
      <c r="E105" s="27">
        <v>1035000</v>
      </c>
      <c r="F105" s="15"/>
      <c r="G105" s="18">
        <f t="shared" si="2"/>
        <v>1035000</v>
      </c>
    </row>
    <row r="106" spans="1:7" s="31" customFormat="1" ht="18.75" x14ac:dyDescent="0.3">
      <c r="A106" s="29">
        <v>102</v>
      </c>
      <c r="B106" s="15" t="s">
        <v>115</v>
      </c>
      <c r="C106" s="16" t="s">
        <v>34</v>
      </c>
      <c r="D106" s="16">
        <v>1</v>
      </c>
      <c r="E106" s="27">
        <v>250000</v>
      </c>
      <c r="F106" s="15"/>
      <c r="G106" s="18">
        <f t="shared" si="2"/>
        <v>250000</v>
      </c>
    </row>
    <row r="107" spans="1:7" s="31" customFormat="1" ht="18.75" x14ac:dyDescent="0.3">
      <c r="A107" s="29">
        <v>103</v>
      </c>
      <c r="B107" s="15" t="s">
        <v>116</v>
      </c>
      <c r="C107" s="16" t="s">
        <v>34</v>
      </c>
      <c r="D107" s="16">
        <v>2</v>
      </c>
      <c r="E107" s="27">
        <v>1950000</v>
      </c>
      <c r="F107" s="15"/>
      <c r="G107" s="18">
        <f t="shared" si="2"/>
        <v>3900000</v>
      </c>
    </row>
    <row r="108" spans="1:7" s="31" customFormat="1" ht="18.75" x14ac:dyDescent="0.3">
      <c r="A108" s="29">
        <v>104</v>
      </c>
      <c r="B108" s="15" t="s">
        <v>117</v>
      </c>
      <c r="C108" s="16" t="s">
        <v>34</v>
      </c>
      <c r="D108" s="16">
        <v>1</v>
      </c>
      <c r="E108" s="27">
        <v>750000</v>
      </c>
      <c r="F108" s="15"/>
      <c r="G108" s="18">
        <f t="shared" si="2"/>
        <v>750000</v>
      </c>
    </row>
    <row r="109" spans="1:7" s="31" customFormat="1" ht="18.75" x14ac:dyDescent="0.3">
      <c r="A109" s="29">
        <v>105</v>
      </c>
      <c r="B109" s="15" t="s">
        <v>118</v>
      </c>
      <c r="C109" s="16" t="s">
        <v>34</v>
      </c>
      <c r="D109" s="16">
        <v>2</v>
      </c>
      <c r="E109" s="27">
        <v>750000</v>
      </c>
      <c r="F109" s="15"/>
      <c r="G109" s="18">
        <f t="shared" si="2"/>
        <v>1500000</v>
      </c>
    </row>
    <row r="110" spans="1:7" s="31" customFormat="1" ht="18.75" x14ac:dyDescent="0.3">
      <c r="A110" s="29">
        <v>106</v>
      </c>
      <c r="B110" s="15" t="s">
        <v>59</v>
      </c>
      <c r="C110" s="16" t="s">
        <v>37</v>
      </c>
      <c r="D110" s="16">
        <v>1</v>
      </c>
      <c r="E110" s="27">
        <v>1000000</v>
      </c>
      <c r="F110" s="15"/>
      <c r="G110" s="18">
        <f t="shared" si="2"/>
        <v>1000000</v>
      </c>
    </row>
    <row r="111" spans="1:7" s="31" customFormat="1" ht="18.75" x14ac:dyDescent="0.3">
      <c r="A111" s="29">
        <v>107</v>
      </c>
      <c r="B111" s="15" t="s">
        <v>119</v>
      </c>
      <c r="C111" s="16" t="s">
        <v>39</v>
      </c>
      <c r="D111" s="16">
        <v>1</v>
      </c>
      <c r="E111" s="27">
        <v>980000</v>
      </c>
      <c r="F111" s="15"/>
      <c r="G111" s="18">
        <f t="shared" si="2"/>
        <v>980000</v>
      </c>
    </row>
    <row r="112" spans="1:7" s="31" customFormat="1" ht="18.75" x14ac:dyDescent="0.3">
      <c r="A112" s="29">
        <v>108</v>
      </c>
      <c r="B112" s="15" t="s">
        <v>120</v>
      </c>
      <c r="C112" s="16" t="s">
        <v>39</v>
      </c>
      <c r="D112" s="16">
        <v>1</v>
      </c>
      <c r="E112" s="27">
        <v>950000</v>
      </c>
      <c r="F112" s="15"/>
      <c r="G112" s="18">
        <f t="shared" si="2"/>
        <v>950000</v>
      </c>
    </row>
    <row r="113" spans="1:7" s="31" customFormat="1" ht="18.75" x14ac:dyDescent="0.3">
      <c r="A113" s="29">
        <v>109</v>
      </c>
      <c r="B113" s="15" t="s">
        <v>121</v>
      </c>
      <c r="C113" s="16" t="s">
        <v>39</v>
      </c>
      <c r="D113" s="16">
        <v>1</v>
      </c>
      <c r="E113" s="27">
        <v>1640000</v>
      </c>
      <c r="F113" s="15"/>
      <c r="G113" s="18">
        <f t="shared" si="2"/>
        <v>1640000</v>
      </c>
    </row>
    <row r="114" spans="1:7" s="31" customFormat="1" ht="18.75" x14ac:dyDescent="0.3">
      <c r="A114" s="29">
        <v>110</v>
      </c>
      <c r="B114" s="15" t="s">
        <v>122</v>
      </c>
      <c r="C114" s="16" t="s">
        <v>39</v>
      </c>
      <c r="D114" s="16">
        <v>1</v>
      </c>
      <c r="E114" s="27">
        <v>850000</v>
      </c>
      <c r="F114" s="15"/>
      <c r="G114" s="18">
        <f t="shared" si="2"/>
        <v>850000</v>
      </c>
    </row>
    <row r="115" spans="1:7" s="31" customFormat="1" ht="18.75" x14ac:dyDescent="0.3">
      <c r="A115" s="29">
        <v>111</v>
      </c>
      <c r="B115" s="15" t="s">
        <v>123</v>
      </c>
      <c r="C115" s="16" t="s">
        <v>124</v>
      </c>
      <c r="D115" s="16">
        <v>6</v>
      </c>
      <c r="E115" s="27">
        <v>1448595</v>
      </c>
      <c r="F115" s="15"/>
      <c r="G115" s="18">
        <f t="shared" si="2"/>
        <v>8691570</v>
      </c>
    </row>
    <row r="116" spans="1:7" s="31" customFormat="1" ht="18.75" x14ac:dyDescent="0.3">
      <c r="A116" s="29">
        <v>112</v>
      </c>
      <c r="B116" s="15" t="s">
        <v>125</v>
      </c>
      <c r="C116" s="16" t="s">
        <v>124</v>
      </c>
      <c r="D116" s="16">
        <v>13</v>
      </c>
      <c r="E116" s="27">
        <v>1700000</v>
      </c>
      <c r="F116" s="15"/>
      <c r="G116" s="18">
        <f t="shared" si="2"/>
        <v>22100000</v>
      </c>
    </row>
    <row r="117" spans="1:7" s="31" customFormat="1" ht="18.75" x14ac:dyDescent="0.3">
      <c r="A117" s="29">
        <v>113</v>
      </c>
      <c r="B117" s="15" t="s">
        <v>126</v>
      </c>
      <c r="C117" s="16" t="s">
        <v>127</v>
      </c>
      <c r="D117" s="16">
        <v>2</v>
      </c>
      <c r="E117" s="27">
        <v>2350000</v>
      </c>
      <c r="F117" s="15"/>
      <c r="G117" s="18">
        <f t="shared" si="2"/>
        <v>4700000</v>
      </c>
    </row>
    <row r="118" spans="1:7" s="31" customFormat="1" ht="32.25" x14ac:dyDescent="0.3">
      <c r="A118" s="29">
        <v>114</v>
      </c>
      <c r="B118" s="15" t="s">
        <v>128</v>
      </c>
      <c r="C118" s="16" t="s">
        <v>39</v>
      </c>
      <c r="D118" s="16">
        <v>6</v>
      </c>
      <c r="E118" s="27">
        <v>500000</v>
      </c>
      <c r="F118" s="15"/>
      <c r="G118" s="18">
        <f t="shared" si="2"/>
        <v>3000000</v>
      </c>
    </row>
    <row r="119" spans="1:7" s="31" customFormat="1" ht="18.75" x14ac:dyDescent="0.3">
      <c r="A119" s="29">
        <v>115</v>
      </c>
      <c r="B119" s="15" t="s">
        <v>129</v>
      </c>
      <c r="C119" s="16" t="s">
        <v>46</v>
      </c>
      <c r="D119" s="16">
        <v>2</v>
      </c>
      <c r="E119" s="27">
        <v>300000</v>
      </c>
      <c r="F119" s="15"/>
      <c r="G119" s="18">
        <f t="shared" si="2"/>
        <v>600000</v>
      </c>
    </row>
    <row r="120" spans="1:7" s="31" customFormat="1" ht="18.75" x14ac:dyDescent="0.3">
      <c r="A120" s="29">
        <v>116</v>
      </c>
      <c r="B120" s="15" t="s">
        <v>130</v>
      </c>
      <c r="C120" s="16" t="s">
        <v>46</v>
      </c>
      <c r="D120" s="16">
        <v>4</v>
      </c>
      <c r="E120" s="27">
        <v>3200000</v>
      </c>
      <c r="F120" s="15"/>
      <c r="G120" s="18">
        <f t="shared" si="2"/>
        <v>12800000</v>
      </c>
    </row>
    <row r="121" spans="1:7" s="31" customFormat="1" ht="18.75" x14ac:dyDescent="0.3">
      <c r="A121" s="29">
        <v>117</v>
      </c>
      <c r="B121" s="15" t="s">
        <v>131</v>
      </c>
      <c r="C121" s="16" t="s">
        <v>39</v>
      </c>
      <c r="D121" s="16">
        <v>1</v>
      </c>
      <c r="E121" s="27">
        <v>1000</v>
      </c>
      <c r="F121" s="15"/>
      <c r="G121" s="18">
        <f t="shared" si="2"/>
        <v>1000</v>
      </c>
    </row>
    <row r="122" spans="1:7" s="31" customFormat="1" ht="32.25" x14ac:dyDescent="0.3">
      <c r="A122" s="29">
        <v>118</v>
      </c>
      <c r="B122" s="15" t="s">
        <v>132</v>
      </c>
      <c r="C122" s="16" t="s">
        <v>39</v>
      </c>
      <c r="D122" s="16">
        <v>3</v>
      </c>
      <c r="E122" s="27">
        <v>21000</v>
      </c>
      <c r="F122" s="15"/>
      <c r="G122" s="18">
        <f t="shared" si="2"/>
        <v>63000</v>
      </c>
    </row>
    <row r="123" spans="1:7" s="31" customFormat="1" ht="18.75" x14ac:dyDescent="0.3">
      <c r="A123" s="29">
        <v>119</v>
      </c>
      <c r="B123" s="15" t="s">
        <v>133</v>
      </c>
      <c r="C123" s="16" t="s">
        <v>37</v>
      </c>
      <c r="D123" s="16">
        <v>2</v>
      </c>
      <c r="E123" s="27">
        <v>1000</v>
      </c>
      <c r="F123" s="15"/>
      <c r="G123" s="18">
        <f t="shared" si="2"/>
        <v>2000</v>
      </c>
    </row>
    <row r="124" spans="1:7" s="31" customFormat="1" ht="18.75" x14ac:dyDescent="0.3">
      <c r="A124" s="29">
        <v>120</v>
      </c>
      <c r="B124" s="15" t="s">
        <v>134</v>
      </c>
      <c r="C124" s="16" t="s">
        <v>37</v>
      </c>
      <c r="D124" s="16">
        <v>1</v>
      </c>
      <c r="E124" s="27">
        <v>1000</v>
      </c>
      <c r="F124" s="15"/>
      <c r="G124" s="18">
        <f t="shared" ref="G124:G132" si="3">D124*E124</f>
        <v>1000</v>
      </c>
    </row>
    <row r="125" spans="1:7" s="31" customFormat="1" ht="18.75" x14ac:dyDescent="0.3">
      <c r="A125" s="29">
        <v>121</v>
      </c>
      <c r="B125" s="15" t="s">
        <v>135</v>
      </c>
      <c r="C125" s="16" t="s">
        <v>37</v>
      </c>
      <c r="D125" s="16">
        <v>1</v>
      </c>
      <c r="E125" s="27">
        <v>1000</v>
      </c>
      <c r="F125" s="15"/>
      <c r="G125" s="18">
        <f t="shared" si="3"/>
        <v>1000</v>
      </c>
    </row>
    <row r="126" spans="1:7" s="31" customFormat="1" ht="18.75" x14ac:dyDescent="0.3">
      <c r="A126" s="29">
        <v>122</v>
      </c>
      <c r="B126" s="15" t="s">
        <v>136</v>
      </c>
      <c r="C126" s="16" t="s">
        <v>39</v>
      </c>
      <c r="D126" s="16">
        <v>1</v>
      </c>
      <c r="E126" s="27">
        <v>1000</v>
      </c>
      <c r="F126" s="15"/>
      <c r="G126" s="18">
        <f t="shared" si="3"/>
        <v>1000</v>
      </c>
    </row>
    <row r="127" spans="1:7" s="31" customFormat="1" ht="18.75" x14ac:dyDescent="0.3">
      <c r="A127" s="29">
        <v>123</v>
      </c>
      <c r="B127" s="15" t="s">
        <v>137</v>
      </c>
      <c r="C127" s="16" t="s">
        <v>39</v>
      </c>
      <c r="D127" s="16">
        <v>2</v>
      </c>
      <c r="E127" s="27">
        <v>1000</v>
      </c>
      <c r="F127" s="15"/>
      <c r="G127" s="18">
        <f t="shared" si="3"/>
        <v>2000</v>
      </c>
    </row>
    <row r="128" spans="1:7" s="31" customFormat="1" ht="18.75" x14ac:dyDescent="0.3">
      <c r="A128" s="29">
        <v>124</v>
      </c>
      <c r="B128" s="15" t="s">
        <v>138</v>
      </c>
      <c r="C128" s="16" t="s">
        <v>39</v>
      </c>
      <c r="D128" s="16">
        <v>4</v>
      </c>
      <c r="E128" s="27">
        <v>20000</v>
      </c>
      <c r="F128" s="15"/>
      <c r="G128" s="18">
        <f t="shared" si="3"/>
        <v>80000</v>
      </c>
    </row>
    <row r="129" spans="1:9" s="31" customFormat="1" ht="18.75" x14ac:dyDescent="0.3">
      <c r="A129" s="29">
        <v>125</v>
      </c>
      <c r="B129" s="15" t="s">
        <v>139</v>
      </c>
      <c r="C129" s="16" t="s">
        <v>39</v>
      </c>
      <c r="D129" s="16">
        <v>3</v>
      </c>
      <c r="E129" s="27">
        <v>20000</v>
      </c>
      <c r="F129" s="15"/>
      <c r="G129" s="18">
        <f t="shared" si="3"/>
        <v>60000</v>
      </c>
    </row>
    <row r="130" spans="1:9" s="31" customFormat="1" ht="18.75" x14ac:dyDescent="0.3">
      <c r="A130" s="29">
        <v>126</v>
      </c>
      <c r="B130" s="15" t="s">
        <v>140</v>
      </c>
      <c r="C130" s="16" t="s">
        <v>39</v>
      </c>
      <c r="D130" s="16">
        <v>6</v>
      </c>
      <c r="E130" s="27">
        <v>1000</v>
      </c>
      <c r="F130" s="15"/>
      <c r="G130" s="18">
        <f t="shared" si="3"/>
        <v>6000</v>
      </c>
    </row>
    <row r="131" spans="1:9" s="31" customFormat="1" ht="18.75" x14ac:dyDescent="0.3">
      <c r="A131" s="29">
        <v>127</v>
      </c>
      <c r="B131" s="15" t="s">
        <v>141</v>
      </c>
      <c r="C131" s="16" t="s">
        <v>39</v>
      </c>
      <c r="D131" s="16">
        <v>1</v>
      </c>
      <c r="E131" s="27">
        <v>3569200</v>
      </c>
      <c r="F131" s="15"/>
      <c r="G131" s="18">
        <f t="shared" si="3"/>
        <v>3569200</v>
      </c>
    </row>
    <row r="132" spans="1:9" s="31" customFormat="1" ht="18.75" x14ac:dyDescent="0.3">
      <c r="A132" s="29">
        <v>128</v>
      </c>
      <c r="B132" s="15" t="s">
        <v>142</v>
      </c>
      <c r="C132" s="16" t="s">
        <v>39</v>
      </c>
      <c r="D132" s="16">
        <v>2</v>
      </c>
      <c r="E132" s="27">
        <v>118000</v>
      </c>
      <c r="F132" s="15"/>
      <c r="G132" s="18">
        <f t="shared" si="3"/>
        <v>236000</v>
      </c>
    </row>
    <row r="133" spans="1:9" s="31" customFormat="1" ht="18.75" x14ac:dyDescent="0.3">
      <c r="A133" s="29">
        <v>129</v>
      </c>
      <c r="B133" s="15" t="s">
        <v>143</v>
      </c>
      <c r="C133" s="16" t="s">
        <v>39</v>
      </c>
      <c r="D133" s="16">
        <v>100</v>
      </c>
      <c r="E133" s="27">
        <v>307946</v>
      </c>
      <c r="F133" s="15"/>
      <c r="G133" s="18">
        <f>D133*E133+42</f>
        <v>30794642</v>
      </c>
    </row>
    <row r="134" spans="1:9" s="31" customFormat="1" ht="18.75" x14ac:dyDescent="0.3">
      <c r="A134" s="29">
        <v>130</v>
      </c>
      <c r="B134" s="15" t="s">
        <v>144</v>
      </c>
      <c r="C134" s="16" t="s">
        <v>39</v>
      </c>
      <c r="D134" s="16">
        <v>31</v>
      </c>
      <c r="E134" s="27">
        <v>220000</v>
      </c>
      <c r="F134" s="15"/>
      <c r="G134" s="18">
        <f>D134*E134</f>
        <v>6820000</v>
      </c>
    </row>
    <row r="135" spans="1:9" s="31" customFormat="1" ht="18.75" x14ac:dyDescent="0.3">
      <c r="A135" s="29">
        <v>131</v>
      </c>
      <c r="B135" s="15" t="s">
        <v>145</v>
      </c>
      <c r="C135" s="16" t="s">
        <v>39</v>
      </c>
      <c r="D135" s="16">
        <v>34</v>
      </c>
      <c r="E135" s="27">
        <v>10000</v>
      </c>
      <c r="F135" s="15"/>
      <c r="G135" s="18">
        <f>D135*E135</f>
        <v>340000</v>
      </c>
    </row>
    <row r="136" spans="1:9" s="31" customFormat="1" ht="18.75" x14ac:dyDescent="0.3">
      <c r="A136" s="29">
        <v>132</v>
      </c>
      <c r="B136" s="15" t="s">
        <v>146</v>
      </c>
      <c r="C136" s="16" t="s">
        <v>39</v>
      </c>
      <c r="D136" s="16">
        <v>1</v>
      </c>
      <c r="E136" s="27">
        <v>375000</v>
      </c>
      <c r="F136" s="15"/>
      <c r="G136" s="18">
        <f>D136*E136</f>
        <v>375000</v>
      </c>
    </row>
    <row r="137" spans="1:9" s="31" customFormat="1" ht="18.75" x14ac:dyDescent="0.3">
      <c r="A137" s="29">
        <v>133</v>
      </c>
      <c r="B137" s="15" t="s">
        <v>147</v>
      </c>
      <c r="C137" s="16" t="s">
        <v>148</v>
      </c>
      <c r="D137" s="16">
        <v>67</v>
      </c>
      <c r="E137" s="27">
        <v>64830</v>
      </c>
      <c r="F137" s="15"/>
      <c r="G137" s="18">
        <f>D137*E137</f>
        <v>4343610</v>
      </c>
    </row>
    <row r="138" spans="1:9" s="32" customFormat="1" ht="24" customHeight="1" x14ac:dyDescent="0.3">
      <c r="A138" s="36" t="s">
        <v>151</v>
      </c>
      <c r="B138" s="37"/>
      <c r="C138" s="37"/>
      <c r="D138" s="38"/>
      <c r="E138" s="30"/>
      <c r="F138" s="30"/>
      <c r="G138" s="28">
        <f>SUM(G5:G137)</f>
        <v>1773849902</v>
      </c>
      <c r="I138" s="33">
        <f>SUM(G5:G137)</f>
        <v>1773849902</v>
      </c>
    </row>
    <row r="139" spans="1:9" ht="39" customHeight="1" x14ac:dyDescent="0.3">
      <c r="A139" s="39" t="s">
        <v>152</v>
      </c>
      <c r="B139" s="39"/>
      <c r="C139" s="39"/>
      <c r="D139" s="39"/>
      <c r="E139" s="39"/>
      <c r="F139" s="39"/>
      <c r="G139" s="39"/>
    </row>
  </sheetData>
  <mergeCells count="4">
    <mergeCell ref="A1:G1"/>
    <mergeCell ref="A2:G2"/>
    <mergeCell ref="A138:D138"/>
    <mergeCell ref="A139:G139"/>
  </mergeCells>
  <pageMargins left="0.7" right="0.7" top="0.54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pane ySplit="6" topLeftCell="A28" activePane="bottomLeft" state="frozen"/>
      <selection pane="bottomLeft" activeCell="K28" sqref="K28"/>
    </sheetView>
  </sheetViews>
  <sheetFormatPr defaultRowHeight="39" customHeight="1" x14ac:dyDescent="0.3"/>
  <cols>
    <col min="1" max="1" width="9.28515625" style="1" bestFit="1" customWidth="1"/>
    <col min="2" max="2" width="43.85546875" style="1" customWidth="1"/>
    <col min="3" max="3" width="8.140625" style="1" customWidth="1"/>
    <col min="4" max="4" width="9.28515625" style="1" customWidth="1"/>
    <col min="5" max="5" width="19.5703125" style="1" hidden="1" customWidth="1"/>
    <col min="6" max="6" width="0.5703125" style="1" hidden="1" customWidth="1"/>
    <col min="7" max="7" width="16.42578125" style="22" customWidth="1"/>
    <col min="8" max="8" width="9.140625" style="1"/>
    <col min="9" max="9" width="11.42578125" style="1" customWidth="1"/>
    <col min="10" max="16384" width="9.140625" style="1"/>
  </cols>
  <sheetData>
    <row r="1" spans="1:7" ht="9.75" customHeight="1" x14ac:dyDescent="0.3">
      <c r="A1" s="34"/>
      <c r="B1" s="34"/>
      <c r="C1" s="34"/>
      <c r="D1" s="34"/>
      <c r="E1" s="34"/>
      <c r="F1" s="34"/>
      <c r="G1" s="34"/>
    </row>
    <row r="2" spans="1:7" ht="25.5" customHeight="1" x14ac:dyDescent="0.3">
      <c r="A2" s="40" t="s">
        <v>153</v>
      </c>
      <c r="B2" s="40"/>
      <c r="C2" s="40"/>
      <c r="D2" s="40"/>
      <c r="E2" s="40"/>
      <c r="F2" s="40"/>
      <c r="G2" s="40"/>
    </row>
    <row r="3" spans="1:7" ht="11.25" customHeight="1" x14ac:dyDescent="0.3">
      <c r="A3" s="23"/>
      <c r="B3" s="23"/>
      <c r="C3" s="23"/>
      <c r="D3" s="23"/>
      <c r="E3" s="23"/>
      <c r="F3" s="23"/>
      <c r="G3" s="23"/>
    </row>
    <row r="4" spans="1:7" ht="36.75" customHeight="1" x14ac:dyDescent="0.3">
      <c r="A4" s="35" t="s">
        <v>155</v>
      </c>
      <c r="B4" s="35"/>
      <c r="C4" s="35"/>
      <c r="D4" s="35"/>
      <c r="E4" s="35"/>
      <c r="F4" s="35"/>
      <c r="G4" s="35"/>
    </row>
    <row r="5" spans="1:7" ht="10.5" customHeight="1" x14ac:dyDescent="0.3"/>
    <row r="6" spans="1:7" s="5" customFormat="1" ht="39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 spans="1:7" s="31" customFormat="1" ht="18.75" x14ac:dyDescent="0.3">
      <c r="A7" s="16">
        <v>1</v>
      </c>
      <c r="B7" s="25" t="s">
        <v>8</v>
      </c>
      <c r="C7" s="16" t="s">
        <v>9</v>
      </c>
      <c r="D7" s="26" t="s">
        <v>10</v>
      </c>
      <c r="E7" s="27">
        <v>460000000</v>
      </c>
      <c r="F7" s="27">
        <v>37499756.619357534</v>
      </c>
      <c r="G7" s="27">
        <v>498000000</v>
      </c>
    </row>
    <row r="8" spans="1:7" s="31" customFormat="1" ht="18.75" x14ac:dyDescent="0.3">
      <c r="A8" s="16">
        <v>2</v>
      </c>
      <c r="B8" s="25" t="s">
        <v>11</v>
      </c>
      <c r="C8" s="16" t="s">
        <v>9</v>
      </c>
      <c r="D8" s="26" t="s">
        <v>10</v>
      </c>
      <c r="E8" s="27">
        <v>70000000</v>
      </c>
      <c r="F8" s="27">
        <v>5706484.702945712</v>
      </c>
      <c r="G8" s="27">
        <v>76000000</v>
      </c>
    </row>
    <row r="9" spans="1:7" s="31" customFormat="1" ht="18.75" x14ac:dyDescent="0.3">
      <c r="A9" s="16">
        <v>3</v>
      </c>
      <c r="B9" s="15" t="s">
        <v>12</v>
      </c>
      <c r="C9" s="16" t="s">
        <v>9</v>
      </c>
      <c r="D9" s="26" t="s">
        <v>10</v>
      </c>
      <c r="E9" s="27">
        <v>65000000</v>
      </c>
      <c r="F9" s="27">
        <v>5298878.6527353041</v>
      </c>
      <c r="G9" s="27">
        <v>71000000</v>
      </c>
    </row>
    <row r="10" spans="1:7" s="31" customFormat="1" ht="18.75" x14ac:dyDescent="0.3">
      <c r="A10" s="16">
        <v>4</v>
      </c>
      <c r="B10" s="15" t="s">
        <v>13</v>
      </c>
      <c r="C10" s="16" t="s">
        <v>9</v>
      </c>
      <c r="D10" s="26" t="s">
        <v>10</v>
      </c>
      <c r="E10" s="27">
        <v>65000000</v>
      </c>
      <c r="F10" s="27">
        <v>5298878.6527353041</v>
      </c>
      <c r="G10" s="27">
        <v>71000000</v>
      </c>
    </row>
    <row r="11" spans="1:7" s="31" customFormat="1" ht="32.25" x14ac:dyDescent="0.3">
      <c r="A11" s="16">
        <v>5</v>
      </c>
      <c r="B11" s="25" t="s">
        <v>14</v>
      </c>
      <c r="C11" s="16" t="s">
        <v>9</v>
      </c>
      <c r="D11" s="26" t="s">
        <v>10</v>
      </c>
      <c r="E11" s="27">
        <v>180000000</v>
      </c>
      <c r="F11" s="27">
        <v>14673817.807574688</v>
      </c>
      <c r="G11" s="27">
        <v>195000000</v>
      </c>
    </row>
    <row r="12" spans="1:7" s="31" customFormat="1" ht="18.75" x14ac:dyDescent="0.3">
      <c r="A12" s="16">
        <v>6</v>
      </c>
      <c r="B12" s="15" t="s">
        <v>15</v>
      </c>
      <c r="C12" s="16" t="s">
        <v>9</v>
      </c>
      <c r="D12" s="26" t="s">
        <v>10</v>
      </c>
      <c r="E12" s="27">
        <v>120000000</v>
      </c>
      <c r="F12" s="27">
        <v>9782545.2050497923</v>
      </c>
      <c r="G12" s="27">
        <v>130000000</v>
      </c>
    </row>
    <row r="13" spans="1:7" s="31" customFormat="1" ht="18.75" x14ac:dyDescent="0.3">
      <c r="A13" s="16">
        <v>7</v>
      </c>
      <c r="B13" s="15" t="s">
        <v>16</v>
      </c>
      <c r="C13" s="16" t="s">
        <v>9</v>
      </c>
      <c r="D13" s="26" t="s">
        <v>10</v>
      </c>
      <c r="E13" s="27">
        <v>120000000</v>
      </c>
      <c r="F13" s="27">
        <v>9782545.2050497923</v>
      </c>
      <c r="G13" s="27">
        <v>130000000</v>
      </c>
    </row>
    <row r="14" spans="1:7" s="31" customFormat="1" ht="18.75" x14ac:dyDescent="0.3">
      <c r="A14" s="16">
        <v>8</v>
      </c>
      <c r="B14" s="15" t="s">
        <v>17</v>
      </c>
      <c r="C14" s="16" t="s">
        <v>9</v>
      </c>
      <c r="D14" s="26" t="s">
        <v>10</v>
      </c>
      <c r="E14" s="27">
        <v>75000000</v>
      </c>
      <c r="F14" s="27">
        <v>6114090.75315612</v>
      </c>
      <c r="G14" s="27">
        <v>81000000</v>
      </c>
    </row>
    <row r="15" spans="1:7" s="31" customFormat="1" ht="18.75" x14ac:dyDescent="0.3">
      <c r="A15" s="16">
        <v>9</v>
      </c>
      <c r="B15" s="15" t="s">
        <v>18</v>
      </c>
      <c r="C15" s="16" t="s">
        <v>9</v>
      </c>
      <c r="D15" s="26" t="s">
        <v>10</v>
      </c>
      <c r="E15" s="27">
        <v>65000000</v>
      </c>
      <c r="F15" s="27">
        <v>5298878.6527353041</v>
      </c>
      <c r="G15" s="27">
        <v>70000000</v>
      </c>
    </row>
    <row r="16" spans="1:7" s="31" customFormat="1" ht="18.75" x14ac:dyDescent="0.3">
      <c r="A16" s="16">
        <v>10</v>
      </c>
      <c r="B16" s="15" t="s">
        <v>19</v>
      </c>
      <c r="C16" s="16" t="s">
        <v>9</v>
      </c>
      <c r="D16" s="26" t="s">
        <v>10</v>
      </c>
      <c r="E16" s="27">
        <v>65000000</v>
      </c>
      <c r="F16" s="27">
        <v>5298878.6527353041</v>
      </c>
      <c r="G16" s="27">
        <v>70000000</v>
      </c>
    </row>
    <row r="17" spans="1:7" s="31" customFormat="1" ht="18.75" x14ac:dyDescent="0.3">
      <c r="A17" s="16">
        <v>11</v>
      </c>
      <c r="B17" s="15" t="s">
        <v>20</v>
      </c>
      <c r="C17" s="16" t="s">
        <v>9</v>
      </c>
      <c r="D17" s="26" t="s">
        <v>10</v>
      </c>
      <c r="E17" s="27">
        <v>65000000</v>
      </c>
      <c r="F17" s="27">
        <v>5298878.6527353041</v>
      </c>
      <c r="G17" s="27">
        <v>70000000</v>
      </c>
    </row>
    <row r="18" spans="1:7" s="31" customFormat="1" ht="18.75" x14ac:dyDescent="0.3">
      <c r="A18" s="16">
        <v>12</v>
      </c>
      <c r="B18" s="15" t="s">
        <v>21</v>
      </c>
      <c r="C18" s="16" t="s">
        <v>9</v>
      </c>
      <c r="D18" s="26" t="s">
        <v>10</v>
      </c>
      <c r="E18" s="27">
        <v>65000000</v>
      </c>
      <c r="F18" s="27">
        <v>5298878.6527353041</v>
      </c>
      <c r="G18" s="27">
        <v>70000000</v>
      </c>
    </row>
    <row r="19" spans="1:7" s="31" customFormat="1" ht="18.75" x14ac:dyDescent="0.3">
      <c r="A19" s="16">
        <v>13</v>
      </c>
      <c r="B19" s="25" t="s">
        <v>22</v>
      </c>
      <c r="C19" s="16" t="s">
        <v>9</v>
      </c>
      <c r="D19" s="26" t="s">
        <v>10</v>
      </c>
      <c r="E19" s="27">
        <v>250000</v>
      </c>
      <c r="F19" s="27">
        <v>20380.3025105204</v>
      </c>
      <c r="G19" s="27">
        <v>270000</v>
      </c>
    </row>
    <row r="20" spans="1:7" s="31" customFormat="1" ht="18.75" x14ac:dyDescent="0.3">
      <c r="A20" s="16">
        <v>14</v>
      </c>
      <c r="B20" s="25" t="s">
        <v>23</v>
      </c>
      <c r="C20" s="16" t="s">
        <v>9</v>
      </c>
      <c r="D20" s="26" t="s">
        <v>10</v>
      </c>
      <c r="E20" s="27">
        <v>100000</v>
      </c>
      <c r="F20" s="27">
        <v>8152.1210042081602</v>
      </c>
      <c r="G20" s="27">
        <v>110000</v>
      </c>
    </row>
    <row r="21" spans="1:7" s="31" customFormat="1" ht="18.75" x14ac:dyDescent="0.3">
      <c r="A21" s="16">
        <v>15</v>
      </c>
      <c r="B21" s="25" t="s">
        <v>24</v>
      </c>
      <c r="C21" s="16" t="s">
        <v>9</v>
      </c>
      <c r="D21" s="26" t="s">
        <v>10</v>
      </c>
      <c r="E21" s="27">
        <v>250000</v>
      </c>
      <c r="F21" s="28">
        <v>20380.3025105204</v>
      </c>
      <c r="G21" s="27">
        <v>270000</v>
      </c>
    </row>
    <row r="22" spans="1:7" s="31" customFormat="1" ht="18.75" x14ac:dyDescent="0.3">
      <c r="A22" s="16">
        <v>16</v>
      </c>
      <c r="B22" s="25" t="s">
        <v>25</v>
      </c>
      <c r="C22" s="16" t="s">
        <v>9</v>
      </c>
      <c r="D22" s="26" t="s">
        <v>10</v>
      </c>
      <c r="E22" s="27">
        <v>250000</v>
      </c>
      <c r="F22" s="27">
        <v>20380.3025105204</v>
      </c>
      <c r="G22" s="27">
        <v>270000</v>
      </c>
    </row>
    <row r="23" spans="1:7" s="31" customFormat="1" ht="18.75" x14ac:dyDescent="0.3">
      <c r="A23" s="16">
        <v>17</v>
      </c>
      <c r="B23" s="25" t="s">
        <v>26</v>
      </c>
      <c r="C23" s="16" t="s">
        <v>9</v>
      </c>
      <c r="D23" s="26" t="s">
        <v>10</v>
      </c>
      <c r="E23" s="27">
        <v>250000</v>
      </c>
      <c r="F23" s="27">
        <v>20380.3025105204</v>
      </c>
      <c r="G23" s="27">
        <v>270000</v>
      </c>
    </row>
    <row r="24" spans="1:7" s="31" customFormat="1" ht="18.75" x14ac:dyDescent="0.3">
      <c r="A24" s="16">
        <v>18</v>
      </c>
      <c r="B24" s="25" t="s">
        <v>27</v>
      </c>
      <c r="C24" s="16" t="s">
        <v>9</v>
      </c>
      <c r="D24" s="26" t="s">
        <v>10</v>
      </c>
      <c r="E24" s="27">
        <v>25000</v>
      </c>
      <c r="F24" s="27">
        <v>2038.0302510520401</v>
      </c>
      <c r="G24" s="27">
        <v>27000</v>
      </c>
    </row>
    <row r="25" spans="1:7" s="31" customFormat="1" ht="18.75" x14ac:dyDescent="0.3">
      <c r="A25" s="16">
        <v>19</v>
      </c>
      <c r="B25" s="25" t="s">
        <v>28</v>
      </c>
      <c r="C25" s="16" t="s">
        <v>9</v>
      </c>
      <c r="D25" s="26" t="s">
        <v>10</v>
      </c>
      <c r="E25" s="27">
        <v>100000</v>
      </c>
      <c r="F25" s="27">
        <v>8152.1210042081602</v>
      </c>
      <c r="G25" s="27">
        <v>110000</v>
      </c>
    </row>
    <row r="26" spans="1:7" s="31" customFormat="1" ht="18.75" x14ac:dyDescent="0.3">
      <c r="A26" s="16">
        <v>20</v>
      </c>
      <c r="B26" s="25" t="s">
        <v>29</v>
      </c>
      <c r="C26" s="16" t="s">
        <v>9</v>
      </c>
      <c r="D26" s="26" t="s">
        <v>10</v>
      </c>
      <c r="E26" s="27">
        <v>400000</v>
      </c>
      <c r="F26" s="27">
        <v>32608.484016832641</v>
      </c>
      <c r="G26" s="27">
        <v>430000</v>
      </c>
    </row>
    <row r="27" spans="1:7" s="31" customFormat="1" ht="18.75" x14ac:dyDescent="0.3">
      <c r="A27" s="16">
        <v>21</v>
      </c>
      <c r="B27" s="25" t="s">
        <v>30</v>
      </c>
      <c r="C27" s="16" t="s">
        <v>9</v>
      </c>
      <c r="D27" s="26" t="s">
        <v>10</v>
      </c>
      <c r="E27" s="27">
        <v>250000</v>
      </c>
      <c r="F27" s="27">
        <v>20380.3025105204</v>
      </c>
      <c r="G27" s="27">
        <v>270000</v>
      </c>
    </row>
    <row r="28" spans="1:7" s="31" customFormat="1" ht="18.75" x14ac:dyDescent="0.3">
      <c r="A28" s="16">
        <v>22</v>
      </c>
      <c r="B28" s="25" t="s">
        <v>31</v>
      </c>
      <c r="C28" s="16" t="s">
        <v>9</v>
      </c>
      <c r="D28" s="26" t="s">
        <v>10</v>
      </c>
      <c r="E28" s="27">
        <v>25000</v>
      </c>
      <c r="F28" s="27">
        <v>2038.0302510520401</v>
      </c>
      <c r="G28" s="27">
        <v>27000</v>
      </c>
    </row>
    <row r="29" spans="1:7" s="31" customFormat="1" ht="18.75" x14ac:dyDescent="0.3">
      <c r="A29" s="16">
        <v>23</v>
      </c>
      <c r="B29" s="25" t="s">
        <v>32</v>
      </c>
      <c r="C29" s="16" t="s">
        <v>9</v>
      </c>
      <c r="D29" s="26" t="s">
        <v>10</v>
      </c>
      <c r="E29" s="27">
        <v>100000</v>
      </c>
      <c r="F29" s="27">
        <v>8152.1210042081602</v>
      </c>
      <c r="G29" s="27">
        <v>110000</v>
      </c>
    </row>
    <row r="30" spans="1:7" s="31" customFormat="1" ht="18.75" x14ac:dyDescent="0.3">
      <c r="A30" s="29">
        <v>24</v>
      </c>
      <c r="B30" s="15" t="s">
        <v>33</v>
      </c>
      <c r="C30" s="16" t="s">
        <v>34</v>
      </c>
      <c r="D30" s="16">
        <v>1</v>
      </c>
      <c r="E30" s="27">
        <v>950000</v>
      </c>
      <c r="F30" s="15"/>
      <c r="G30" s="18">
        <f t="shared" ref="G30:G93" si="0">D30*E30</f>
        <v>950000</v>
      </c>
    </row>
    <row r="31" spans="1:7" s="31" customFormat="1" ht="18.75" x14ac:dyDescent="0.3">
      <c r="A31" s="29">
        <v>25</v>
      </c>
      <c r="B31" s="15" t="s">
        <v>35</v>
      </c>
      <c r="C31" s="16" t="s">
        <v>34</v>
      </c>
      <c r="D31" s="16">
        <v>1</v>
      </c>
      <c r="E31" s="27">
        <v>1290000</v>
      </c>
      <c r="F31" s="15"/>
      <c r="G31" s="18">
        <f t="shared" si="0"/>
        <v>1290000</v>
      </c>
    </row>
    <row r="32" spans="1:7" s="31" customFormat="1" ht="18.75" x14ac:dyDescent="0.3">
      <c r="A32" s="29">
        <v>26</v>
      </c>
      <c r="B32" s="15" t="s">
        <v>36</v>
      </c>
      <c r="C32" s="16" t="s">
        <v>37</v>
      </c>
      <c r="D32" s="16">
        <v>4</v>
      </c>
      <c r="E32" s="27">
        <v>160000</v>
      </c>
      <c r="F32" s="15"/>
      <c r="G32" s="18">
        <f t="shared" si="0"/>
        <v>640000</v>
      </c>
    </row>
    <row r="33" spans="1:7" s="31" customFormat="1" ht="18.75" x14ac:dyDescent="0.3">
      <c r="A33" s="29">
        <v>27</v>
      </c>
      <c r="B33" s="15" t="s">
        <v>38</v>
      </c>
      <c r="C33" s="16" t="s">
        <v>39</v>
      </c>
      <c r="D33" s="16">
        <v>2</v>
      </c>
      <c r="E33" s="27">
        <v>180000</v>
      </c>
      <c r="F33" s="15"/>
      <c r="G33" s="18">
        <f t="shared" si="0"/>
        <v>360000</v>
      </c>
    </row>
    <row r="34" spans="1:7" s="31" customFormat="1" ht="18.75" x14ac:dyDescent="0.3">
      <c r="A34" s="29">
        <v>28</v>
      </c>
      <c r="B34" s="15" t="s">
        <v>40</v>
      </c>
      <c r="C34" s="16" t="s">
        <v>41</v>
      </c>
      <c r="D34" s="16">
        <v>1</v>
      </c>
      <c r="E34" s="27">
        <v>751080</v>
      </c>
      <c r="F34" s="15"/>
      <c r="G34" s="18">
        <f t="shared" si="0"/>
        <v>751080</v>
      </c>
    </row>
    <row r="35" spans="1:7" s="31" customFormat="1" ht="18.75" x14ac:dyDescent="0.3">
      <c r="A35" s="29">
        <v>29</v>
      </c>
      <c r="B35" s="15" t="s">
        <v>42</v>
      </c>
      <c r="C35" s="16" t="s">
        <v>34</v>
      </c>
      <c r="D35" s="16">
        <v>2</v>
      </c>
      <c r="E35" s="27">
        <v>3500000</v>
      </c>
      <c r="F35" s="15"/>
      <c r="G35" s="18">
        <f t="shared" si="0"/>
        <v>7000000</v>
      </c>
    </row>
    <row r="36" spans="1:7" s="31" customFormat="1" ht="18.75" x14ac:dyDescent="0.3">
      <c r="A36" s="29">
        <v>30</v>
      </c>
      <c r="B36" s="15" t="s">
        <v>43</v>
      </c>
      <c r="C36" s="16" t="s">
        <v>44</v>
      </c>
      <c r="D36" s="16">
        <v>2</v>
      </c>
      <c r="E36" s="27">
        <v>265000</v>
      </c>
      <c r="F36" s="15"/>
      <c r="G36" s="18">
        <f t="shared" si="0"/>
        <v>530000</v>
      </c>
    </row>
    <row r="37" spans="1:7" s="31" customFormat="1" ht="18.75" x14ac:dyDescent="0.3">
      <c r="A37" s="29">
        <v>31</v>
      </c>
      <c r="B37" s="15" t="s">
        <v>45</v>
      </c>
      <c r="C37" s="16" t="s">
        <v>46</v>
      </c>
      <c r="D37" s="16">
        <v>2</v>
      </c>
      <c r="E37" s="27">
        <v>980000</v>
      </c>
      <c r="F37" s="15"/>
      <c r="G37" s="18">
        <f t="shared" si="0"/>
        <v>1960000</v>
      </c>
    </row>
    <row r="38" spans="1:7" s="31" customFormat="1" ht="18.75" x14ac:dyDescent="0.3">
      <c r="A38" s="29">
        <v>32</v>
      </c>
      <c r="B38" s="15" t="s">
        <v>47</v>
      </c>
      <c r="C38" s="16" t="s">
        <v>46</v>
      </c>
      <c r="D38" s="16">
        <v>1</v>
      </c>
      <c r="E38" s="27">
        <v>1850000</v>
      </c>
      <c r="F38" s="15"/>
      <c r="G38" s="18">
        <f t="shared" si="0"/>
        <v>1850000</v>
      </c>
    </row>
    <row r="39" spans="1:7" s="31" customFormat="1" ht="18.75" x14ac:dyDescent="0.3">
      <c r="A39" s="29">
        <v>33</v>
      </c>
      <c r="B39" s="15" t="s">
        <v>48</v>
      </c>
      <c r="C39" s="16" t="s">
        <v>37</v>
      </c>
      <c r="D39" s="16">
        <v>1</v>
      </c>
      <c r="E39" s="27">
        <v>880000</v>
      </c>
      <c r="F39" s="15"/>
      <c r="G39" s="18">
        <f t="shared" si="0"/>
        <v>880000</v>
      </c>
    </row>
    <row r="40" spans="1:7" s="31" customFormat="1" ht="18.75" x14ac:dyDescent="0.3">
      <c r="A40" s="29">
        <v>34</v>
      </c>
      <c r="B40" s="15" t="s">
        <v>49</v>
      </c>
      <c r="C40" s="16" t="s">
        <v>37</v>
      </c>
      <c r="D40" s="16">
        <v>1</v>
      </c>
      <c r="E40" s="27">
        <v>680000</v>
      </c>
      <c r="F40" s="15"/>
      <c r="G40" s="18">
        <f t="shared" si="0"/>
        <v>680000</v>
      </c>
    </row>
    <row r="41" spans="1:7" s="31" customFormat="1" ht="18.75" x14ac:dyDescent="0.3">
      <c r="A41" s="29">
        <v>35</v>
      </c>
      <c r="B41" s="15" t="s">
        <v>50</v>
      </c>
      <c r="C41" s="16" t="s">
        <v>41</v>
      </c>
      <c r="D41" s="16">
        <v>2</v>
      </c>
      <c r="E41" s="27">
        <v>590700</v>
      </c>
      <c r="F41" s="15"/>
      <c r="G41" s="18">
        <f t="shared" si="0"/>
        <v>1181400</v>
      </c>
    </row>
    <row r="42" spans="1:7" s="31" customFormat="1" ht="18.75" x14ac:dyDescent="0.3">
      <c r="A42" s="29">
        <v>36</v>
      </c>
      <c r="B42" s="15" t="s">
        <v>51</v>
      </c>
      <c r="C42" s="16" t="s">
        <v>41</v>
      </c>
      <c r="D42" s="16">
        <v>2</v>
      </c>
      <c r="E42" s="27">
        <v>557700</v>
      </c>
      <c r="F42" s="15"/>
      <c r="G42" s="18">
        <f t="shared" si="0"/>
        <v>1115400</v>
      </c>
    </row>
    <row r="43" spans="1:7" s="31" customFormat="1" ht="18.75" x14ac:dyDescent="0.3">
      <c r="A43" s="29">
        <v>37</v>
      </c>
      <c r="B43" s="15" t="s">
        <v>52</v>
      </c>
      <c r="C43" s="16" t="s">
        <v>44</v>
      </c>
      <c r="D43" s="16">
        <v>2</v>
      </c>
      <c r="E43" s="27">
        <v>250000</v>
      </c>
      <c r="F43" s="15"/>
      <c r="G43" s="18">
        <f t="shared" si="0"/>
        <v>500000</v>
      </c>
    </row>
    <row r="44" spans="1:7" s="31" customFormat="1" ht="18.75" x14ac:dyDescent="0.3">
      <c r="A44" s="29">
        <v>38</v>
      </c>
      <c r="B44" s="15" t="s">
        <v>53</v>
      </c>
      <c r="C44" s="16" t="s">
        <v>44</v>
      </c>
      <c r="D44" s="16">
        <v>2</v>
      </c>
      <c r="E44" s="27">
        <v>250000</v>
      </c>
      <c r="F44" s="15"/>
      <c r="G44" s="18">
        <f t="shared" si="0"/>
        <v>500000</v>
      </c>
    </row>
    <row r="45" spans="1:7" s="31" customFormat="1" ht="18.75" x14ac:dyDescent="0.3">
      <c r="A45" s="29">
        <v>39</v>
      </c>
      <c r="B45" s="15" t="s">
        <v>54</v>
      </c>
      <c r="C45" s="16" t="s">
        <v>39</v>
      </c>
      <c r="D45" s="16">
        <v>4</v>
      </c>
      <c r="E45" s="27">
        <v>90000</v>
      </c>
      <c r="F45" s="15"/>
      <c r="G45" s="18">
        <f t="shared" si="0"/>
        <v>360000</v>
      </c>
    </row>
    <row r="46" spans="1:7" s="31" customFormat="1" ht="18.75" x14ac:dyDescent="0.3">
      <c r="A46" s="29">
        <v>40</v>
      </c>
      <c r="B46" s="15" t="s">
        <v>55</v>
      </c>
      <c r="C46" s="16" t="s">
        <v>39</v>
      </c>
      <c r="D46" s="16">
        <v>1</v>
      </c>
      <c r="E46" s="27">
        <v>3400000</v>
      </c>
      <c r="F46" s="15"/>
      <c r="G46" s="18">
        <f t="shared" si="0"/>
        <v>3400000</v>
      </c>
    </row>
    <row r="47" spans="1:7" s="31" customFormat="1" ht="18.75" x14ac:dyDescent="0.3">
      <c r="A47" s="29">
        <v>41</v>
      </c>
      <c r="B47" s="15" t="s">
        <v>56</v>
      </c>
      <c r="C47" s="16" t="s">
        <v>46</v>
      </c>
      <c r="D47" s="16">
        <v>2</v>
      </c>
      <c r="E47" s="27">
        <v>390000</v>
      </c>
      <c r="F47" s="15"/>
      <c r="G47" s="18">
        <f t="shared" si="0"/>
        <v>780000</v>
      </c>
    </row>
    <row r="48" spans="1:7" s="31" customFormat="1" ht="18.75" x14ac:dyDescent="0.3">
      <c r="A48" s="29">
        <v>42</v>
      </c>
      <c r="B48" s="15" t="s">
        <v>57</v>
      </c>
      <c r="C48" s="16" t="s">
        <v>39</v>
      </c>
      <c r="D48" s="16">
        <v>6</v>
      </c>
      <c r="E48" s="27">
        <v>305000</v>
      </c>
      <c r="F48" s="15"/>
      <c r="G48" s="18">
        <f t="shared" si="0"/>
        <v>1830000</v>
      </c>
    </row>
    <row r="49" spans="1:7" s="31" customFormat="1" ht="18.75" x14ac:dyDescent="0.3">
      <c r="A49" s="29">
        <v>43</v>
      </c>
      <c r="B49" s="15" t="s">
        <v>58</v>
      </c>
      <c r="C49" s="16" t="s">
        <v>39</v>
      </c>
      <c r="D49" s="16">
        <v>2</v>
      </c>
      <c r="E49" s="27">
        <v>902000</v>
      </c>
      <c r="F49" s="15"/>
      <c r="G49" s="18">
        <f t="shared" si="0"/>
        <v>1804000</v>
      </c>
    </row>
    <row r="50" spans="1:7" s="31" customFormat="1" ht="18.75" x14ac:dyDescent="0.3">
      <c r="A50" s="29">
        <v>44</v>
      </c>
      <c r="B50" s="15" t="s">
        <v>59</v>
      </c>
      <c r="C50" s="16" t="s">
        <v>37</v>
      </c>
      <c r="D50" s="16">
        <v>1</v>
      </c>
      <c r="E50" s="27">
        <v>1000000</v>
      </c>
      <c r="F50" s="15"/>
      <c r="G50" s="18">
        <f t="shared" si="0"/>
        <v>1000000</v>
      </c>
    </row>
    <row r="51" spans="1:7" s="31" customFormat="1" ht="18.75" x14ac:dyDescent="0.3">
      <c r="A51" s="29">
        <v>45</v>
      </c>
      <c r="B51" s="15" t="s">
        <v>60</v>
      </c>
      <c r="C51" s="16" t="s">
        <v>44</v>
      </c>
      <c r="D51" s="16">
        <v>5</v>
      </c>
      <c r="E51" s="27">
        <v>250000</v>
      </c>
      <c r="F51" s="15"/>
      <c r="G51" s="18">
        <f t="shared" si="0"/>
        <v>1250000</v>
      </c>
    </row>
    <row r="52" spans="1:7" s="31" customFormat="1" ht="18.75" x14ac:dyDescent="0.3">
      <c r="A52" s="29">
        <v>46</v>
      </c>
      <c r="B52" s="15" t="s">
        <v>61</v>
      </c>
      <c r="C52" s="16" t="s">
        <v>39</v>
      </c>
      <c r="D52" s="16">
        <v>10</v>
      </c>
      <c r="E52" s="27">
        <v>180000</v>
      </c>
      <c r="F52" s="15"/>
      <c r="G52" s="18">
        <f t="shared" si="0"/>
        <v>1800000</v>
      </c>
    </row>
    <row r="53" spans="1:7" s="31" customFormat="1" ht="18.75" x14ac:dyDescent="0.3">
      <c r="A53" s="29">
        <v>47</v>
      </c>
      <c r="B53" s="15" t="s">
        <v>62</v>
      </c>
      <c r="C53" s="16" t="s">
        <v>39</v>
      </c>
      <c r="D53" s="16">
        <v>5</v>
      </c>
      <c r="E53" s="27">
        <v>195000</v>
      </c>
      <c r="F53" s="15"/>
      <c r="G53" s="18">
        <f t="shared" si="0"/>
        <v>975000</v>
      </c>
    </row>
    <row r="54" spans="1:7" s="31" customFormat="1" ht="18.75" x14ac:dyDescent="0.3">
      <c r="A54" s="29">
        <v>48</v>
      </c>
      <c r="B54" s="15" t="s">
        <v>63</v>
      </c>
      <c r="C54" s="16" t="s">
        <v>46</v>
      </c>
      <c r="D54" s="16">
        <v>2</v>
      </c>
      <c r="E54" s="27">
        <v>350000</v>
      </c>
      <c r="F54" s="15"/>
      <c r="G54" s="18">
        <f t="shared" si="0"/>
        <v>700000</v>
      </c>
    </row>
    <row r="55" spans="1:7" s="31" customFormat="1" ht="18.75" x14ac:dyDescent="0.3">
      <c r="A55" s="29">
        <v>49</v>
      </c>
      <c r="B55" s="15" t="s">
        <v>64</v>
      </c>
      <c r="C55" s="16" t="s">
        <v>39</v>
      </c>
      <c r="D55" s="16">
        <v>2</v>
      </c>
      <c r="E55" s="27">
        <v>2000000</v>
      </c>
      <c r="F55" s="15"/>
      <c r="G55" s="18">
        <f t="shared" si="0"/>
        <v>4000000</v>
      </c>
    </row>
    <row r="56" spans="1:7" s="31" customFormat="1" ht="18.75" x14ac:dyDescent="0.3">
      <c r="A56" s="29">
        <v>50</v>
      </c>
      <c r="B56" s="15" t="s">
        <v>65</v>
      </c>
      <c r="C56" s="16" t="s">
        <v>39</v>
      </c>
      <c r="D56" s="16">
        <v>1</v>
      </c>
      <c r="E56" s="27">
        <v>2000000</v>
      </c>
      <c r="F56" s="15"/>
      <c r="G56" s="18">
        <f t="shared" si="0"/>
        <v>2000000</v>
      </c>
    </row>
    <row r="57" spans="1:7" s="31" customFormat="1" ht="18.75" x14ac:dyDescent="0.3">
      <c r="A57" s="29">
        <v>51</v>
      </c>
      <c r="B57" s="15" t="s">
        <v>66</v>
      </c>
      <c r="C57" s="16" t="s">
        <v>39</v>
      </c>
      <c r="D57" s="16">
        <v>3</v>
      </c>
      <c r="E57" s="27">
        <v>2000000</v>
      </c>
      <c r="F57" s="15"/>
      <c r="G57" s="18">
        <f t="shared" si="0"/>
        <v>6000000</v>
      </c>
    </row>
    <row r="58" spans="1:7" s="31" customFormat="1" ht="22.5" customHeight="1" x14ac:dyDescent="0.3">
      <c r="A58" s="29">
        <v>52</v>
      </c>
      <c r="B58" s="15" t="s">
        <v>67</v>
      </c>
      <c r="C58" s="16" t="s">
        <v>39</v>
      </c>
      <c r="D58" s="16">
        <v>3</v>
      </c>
      <c r="E58" s="27">
        <v>2000000</v>
      </c>
      <c r="F58" s="15"/>
      <c r="G58" s="18">
        <f t="shared" si="0"/>
        <v>6000000</v>
      </c>
    </row>
    <row r="59" spans="1:7" s="31" customFormat="1" ht="20.25" customHeight="1" x14ac:dyDescent="0.3">
      <c r="A59" s="29">
        <v>53</v>
      </c>
      <c r="B59" s="15" t="s">
        <v>68</v>
      </c>
      <c r="C59" s="16" t="s">
        <v>46</v>
      </c>
      <c r="D59" s="16">
        <v>1</v>
      </c>
      <c r="E59" s="27">
        <v>200000</v>
      </c>
      <c r="F59" s="15"/>
      <c r="G59" s="18">
        <f t="shared" si="0"/>
        <v>200000</v>
      </c>
    </row>
    <row r="60" spans="1:7" s="31" customFormat="1" ht="18.75" x14ac:dyDescent="0.3">
      <c r="A60" s="29">
        <v>54</v>
      </c>
      <c r="B60" s="15" t="s">
        <v>69</v>
      </c>
      <c r="C60" s="16" t="s">
        <v>39</v>
      </c>
      <c r="D60" s="16">
        <v>4</v>
      </c>
      <c r="E60" s="27">
        <v>90000</v>
      </c>
      <c r="F60" s="15"/>
      <c r="G60" s="18">
        <f t="shared" si="0"/>
        <v>360000</v>
      </c>
    </row>
    <row r="61" spans="1:7" s="31" customFormat="1" ht="18.75" x14ac:dyDescent="0.3">
      <c r="A61" s="29">
        <v>55</v>
      </c>
      <c r="B61" s="15" t="s">
        <v>70</v>
      </c>
      <c r="C61" s="16" t="s">
        <v>37</v>
      </c>
      <c r="D61" s="16">
        <v>2</v>
      </c>
      <c r="E61" s="27">
        <v>670000</v>
      </c>
      <c r="F61" s="15"/>
      <c r="G61" s="18">
        <f t="shared" si="0"/>
        <v>1340000</v>
      </c>
    </row>
    <row r="62" spans="1:7" s="31" customFormat="1" ht="18.75" x14ac:dyDescent="0.3">
      <c r="A62" s="29">
        <v>56</v>
      </c>
      <c r="B62" s="15" t="s">
        <v>71</v>
      </c>
      <c r="C62" s="16" t="s">
        <v>37</v>
      </c>
      <c r="D62" s="16">
        <v>2</v>
      </c>
      <c r="E62" s="27">
        <v>550000</v>
      </c>
      <c r="F62" s="15"/>
      <c r="G62" s="18">
        <f t="shared" si="0"/>
        <v>1100000</v>
      </c>
    </row>
    <row r="63" spans="1:7" s="31" customFormat="1" ht="18.75" x14ac:dyDescent="0.3">
      <c r="A63" s="29">
        <v>57</v>
      </c>
      <c r="B63" s="15" t="s">
        <v>49</v>
      </c>
      <c r="C63" s="16" t="s">
        <v>37</v>
      </c>
      <c r="D63" s="16">
        <v>1</v>
      </c>
      <c r="E63" s="27">
        <v>680000</v>
      </c>
      <c r="F63" s="15"/>
      <c r="G63" s="18">
        <f t="shared" si="0"/>
        <v>680000</v>
      </c>
    </row>
    <row r="64" spans="1:7" s="31" customFormat="1" ht="18.75" x14ac:dyDescent="0.3">
      <c r="A64" s="29">
        <v>58</v>
      </c>
      <c r="B64" s="15" t="s">
        <v>72</v>
      </c>
      <c r="C64" s="16" t="s">
        <v>46</v>
      </c>
      <c r="D64" s="16">
        <v>7</v>
      </c>
      <c r="E64" s="27">
        <v>480000</v>
      </c>
      <c r="F64" s="15"/>
      <c r="G64" s="18">
        <f t="shared" si="0"/>
        <v>3360000</v>
      </c>
    </row>
    <row r="65" spans="1:7" s="31" customFormat="1" ht="18.75" x14ac:dyDescent="0.3">
      <c r="A65" s="29">
        <v>59</v>
      </c>
      <c r="B65" s="15" t="s">
        <v>73</v>
      </c>
      <c r="C65" s="16" t="s">
        <v>41</v>
      </c>
      <c r="D65" s="16">
        <v>2</v>
      </c>
      <c r="E65" s="27">
        <v>566000</v>
      </c>
      <c r="F65" s="15"/>
      <c r="G65" s="18">
        <f t="shared" si="0"/>
        <v>1132000</v>
      </c>
    </row>
    <row r="66" spans="1:7" s="31" customFormat="1" ht="18.75" x14ac:dyDescent="0.3">
      <c r="A66" s="29">
        <v>60</v>
      </c>
      <c r="B66" s="15" t="s">
        <v>74</v>
      </c>
      <c r="C66" s="16" t="s">
        <v>39</v>
      </c>
      <c r="D66" s="16">
        <v>4</v>
      </c>
      <c r="E66" s="27">
        <v>195000</v>
      </c>
      <c r="F66" s="15"/>
      <c r="G66" s="18">
        <f t="shared" si="0"/>
        <v>780000</v>
      </c>
    </row>
    <row r="67" spans="1:7" s="31" customFormat="1" ht="18.75" x14ac:dyDescent="0.3">
      <c r="A67" s="29">
        <v>61</v>
      </c>
      <c r="B67" s="15" t="s">
        <v>75</v>
      </c>
      <c r="C67" s="16" t="s">
        <v>46</v>
      </c>
      <c r="D67" s="16">
        <v>24</v>
      </c>
      <c r="E67" s="27">
        <v>75000</v>
      </c>
      <c r="F67" s="15"/>
      <c r="G67" s="18">
        <f t="shared" si="0"/>
        <v>1800000</v>
      </c>
    </row>
    <row r="68" spans="1:7" s="31" customFormat="1" ht="18.75" x14ac:dyDescent="0.3">
      <c r="A68" s="29">
        <v>62</v>
      </c>
      <c r="B68" s="15" t="s">
        <v>76</v>
      </c>
      <c r="C68" s="16" t="s">
        <v>44</v>
      </c>
      <c r="D68" s="16">
        <v>4</v>
      </c>
      <c r="E68" s="27">
        <v>265000</v>
      </c>
      <c r="F68" s="15"/>
      <c r="G68" s="18">
        <f t="shared" si="0"/>
        <v>1060000</v>
      </c>
    </row>
    <row r="69" spans="1:7" s="31" customFormat="1" ht="18.75" x14ac:dyDescent="0.3">
      <c r="A69" s="29">
        <v>63</v>
      </c>
      <c r="B69" s="15" t="s">
        <v>77</v>
      </c>
      <c r="C69" s="16" t="s">
        <v>44</v>
      </c>
      <c r="D69" s="16">
        <v>1</v>
      </c>
      <c r="E69" s="27">
        <v>265000</v>
      </c>
      <c r="F69" s="15"/>
      <c r="G69" s="18">
        <f t="shared" si="0"/>
        <v>265000</v>
      </c>
    </row>
    <row r="70" spans="1:7" s="31" customFormat="1" ht="18.75" x14ac:dyDescent="0.3">
      <c r="A70" s="29">
        <v>64</v>
      </c>
      <c r="B70" s="15" t="s">
        <v>54</v>
      </c>
      <c r="C70" s="16" t="s">
        <v>39</v>
      </c>
      <c r="D70" s="16">
        <v>80</v>
      </c>
      <c r="E70" s="27">
        <v>90000</v>
      </c>
      <c r="F70" s="15"/>
      <c r="G70" s="18">
        <f t="shared" si="0"/>
        <v>7200000</v>
      </c>
    </row>
    <row r="71" spans="1:7" s="31" customFormat="1" ht="18.75" x14ac:dyDescent="0.3">
      <c r="A71" s="29">
        <v>65</v>
      </c>
      <c r="B71" s="15" t="s">
        <v>78</v>
      </c>
      <c r="C71" s="16" t="s">
        <v>39</v>
      </c>
      <c r="D71" s="16">
        <v>2</v>
      </c>
      <c r="E71" s="27">
        <v>2000000</v>
      </c>
      <c r="F71" s="15"/>
      <c r="G71" s="18">
        <f t="shared" si="0"/>
        <v>4000000</v>
      </c>
    </row>
    <row r="72" spans="1:7" s="31" customFormat="1" ht="18.75" x14ac:dyDescent="0.3">
      <c r="A72" s="29">
        <v>66</v>
      </c>
      <c r="B72" s="15" t="s">
        <v>79</v>
      </c>
      <c r="C72" s="16" t="s">
        <v>39</v>
      </c>
      <c r="D72" s="16">
        <v>3</v>
      </c>
      <c r="E72" s="27">
        <v>2000000</v>
      </c>
      <c r="F72" s="15"/>
      <c r="G72" s="18">
        <f t="shared" si="0"/>
        <v>6000000</v>
      </c>
    </row>
    <row r="73" spans="1:7" s="31" customFormat="1" ht="18.75" x14ac:dyDescent="0.3">
      <c r="A73" s="29">
        <v>67</v>
      </c>
      <c r="B73" s="15" t="s">
        <v>80</v>
      </c>
      <c r="C73" s="16" t="s">
        <v>39</v>
      </c>
      <c r="D73" s="16">
        <v>2</v>
      </c>
      <c r="E73" s="27">
        <v>2000000</v>
      </c>
      <c r="F73" s="15"/>
      <c r="G73" s="18">
        <f t="shared" si="0"/>
        <v>4000000</v>
      </c>
    </row>
    <row r="74" spans="1:7" s="31" customFormat="1" ht="18.75" x14ac:dyDescent="0.3">
      <c r="A74" s="29">
        <v>68</v>
      </c>
      <c r="B74" s="15" t="s">
        <v>81</v>
      </c>
      <c r="C74" s="16" t="s">
        <v>39</v>
      </c>
      <c r="D74" s="16">
        <v>1</v>
      </c>
      <c r="E74" s="27">
        <v>2000000</v>
      </c>
      <c r="F74" s="15"/>
      <c r="G74" s="18">
        <f t="shared" si="0"/>
        <v>2000000</v>
      </c>
    </row>
    <row r="75" spans="1:7" s="31" customFormat="1" ht="18.75" x14ac:dyDescent="0.3">
      <c r="A75" s="29">
        <v>69</v>
      </c>
      <c r="B75" s="15" t="s">
        <v>82</v>
      </c>
      <c r="C75" s="16" t="s">
        <v>39</v>
      </c>
      <c r="D75" s="16">
        <v>16</v>
      </c>
      <c r="E75" s="27">
        <v>85000</v>
      </c>
      <c r="F75" s="15"/>
      <c r="G75" s="18">
        <f t="shared" si="0"/>
        <v>1360000</v>
      </c>
    </row>
    <row r="76" spans="1:7" s="31" customFormat="1" ht="18.75" x14ac:dyDescent="0.3">
      <c r="A76" s="29">
        <v>70</v>
      </c>
      <c r="B76" s="15" t="s">
        <v>83</v>
      </c>
      <c r="C76" s="16" t="s">
        <v>39</v>
      </c>
      <c r="D76" s="16">
        <v>7</v>
      </c>
      <c r="E76" s="27">
        <v>50000</v>
      </c>
      <c r="F76" s="15"/>
      <c r="G76" s="18">
        <f t="shared" si="0"/>
        <v>350000</v>
      </c>
    </row>
    <row r="77" spans="1:7" s="31" customFormat="1" ht="18.75" x14ac:dyDescent="0.3">
      <c r="A77" s="29">
        <v>71</v>
      </c>
      <c r="B77" s="15" t="s">
        <v>84</v>
      </c>
      <c r="C77" s="16" t="s">
        <v>39</v>
      </c>
      <c r="D77" s="16">
        <v>1</v>
      </c>
      <c r="E77" s="27">
        <v>48000</v>
      </c>
      <c r="F77" s="15"/>
      <c r="G77" s="18">
        <f t="shared" si="0"/>
        <v>48000</v>
      </c>
    </row>
    <row r="78" spans="1:7" s="31" customFormat="1" ht="18.75" x14ac:dyDescent="0.3">
      <c r="A78" s="29">
        <v>72</v>
      </c>
      <c r="B78" s="15" t="s">
        <v>85</v>
      </c>
      <c r="C78" s="16" t="s">
        <v>39</v>
      </c>
      <c r="D78" s="16">
        <v>1</v>
      </c>
      <c r="E78" s="27">
        <v>120000</v>
      </c>
      <c r="F78" s="15"/>
      <c r="G78" s="18">
        <f t="shared" si="0"/>
        <v>120000</v>
      </c>
    </row>
    <row r="79" spans="1:7" s="31" customFormat="1" ht="18.75" x14ac:dyDescent="0.3">
      <c r="A79" s="29">
        <v>73</v>
      </c>
      <c r="B79" s="15" t="s">
        <v>86</v>
      </c>
      <c r="C79" s="16" t="s">
        <v>39</v>
      </c>
      <c r="D79" s="16">
        <v>2</v>
      </c>
      <c r="E79" s="27">
        <v>138000</v>
      </c>
      <c r="F79" s="15"/>
      <c r="G79" s="18">
        <f t="shared" si="0"/>
        <v>276000</v>
      </c>
    </row>
    <row r="80" spans="1:7" s="31" customFormat="1" ht="18.75" x14ac:dyDescent="0.3">
      <c r="A80" s="29">
        <v>74</v>
      </c>
      <c r="B80" s="15" t="s">
        <v>87</v>
      </c>
      <c r="C80" s="16" t="s">
        <v>39</v>
      </c>
      <c r="D80" s="16">
        <v>3</v>
      </c>
      <c r="E80" s="27">
        <v>80000</v>
      </c>
      <c r="F80" s="15"/>
      <c r="G80" s="18">
        <f t="shared" si="0"/>
        <v>240000</v>
      </c>
    </row>
    <row r="81" spans="1:7" s="31" customFormat="1" ht="18.75" x14ac:dyDescent="0.3">
      <c r="A81" s="29">
        <v>75</v>
      </c>
      <c r="B81" s="15" t="s">
        <v>88</v>
      </c>
      <c r="C81" s="16" t="s">
        <v>39</v>
      </c>
      <c r="D81" s="16">
        <v>7</v>
      </c>
      <c r="E81" s="27">
        <v>48000</v>
      </c>
      <c r="F81" s="15"/>
      <c r="G81" s="18">
        <f t="shared" si="0"/>
        <v>336000</v>
      </c>
    </row>
    <row r="82" spans="1:7" s="31" customFormat="1" ht="18.75" x14ac:dyDescent="0.3">
      <c r="A82" s="29">
        <v>76</v>
      </c>
      <c r="B82" s="15" t="s">
        <v>89</v>
      </c>
      <c r="C82" s="16" t="s">
        <v>46</v>
      </c>
      <c r="D82" s="16">
        <v>3</v>
      </c>
      <c r="E82" s="27">
        <v>150000</v>
      </c>
      <c r="F82" s="15"/>
      <c r="G82" s="18">
        <f t="shared" si="0"/>
        <v>450000</v>
      </c>
    </row>
    <row r="83" spans="1:7" s="31" customFormat="1" ht="18.75" x14ac:dyDescent="0.3">
      <c r="A83" s="29">
        <v>77</v>
      </c>
      <c r="B83" s="15" t="s">
        <v>90</v>
      </c>
      <c r="C83" s="16" t="s">
        <v>46</v>
      </c>
      <c r="D83" s="16">
        <v>2</v>
      </c>
      <c r="E83" s="27">
        <v>200000</v>
      </c>
      <c r="F83" s="15"/>
      <c r="G83" s="18">
        <f t="shared" si="0"/>
        <v>400000</v>
      </c>
    </row>
    <row r="84" spans="1:7" s="31" customFormat="1" ht="18.75" x14ac:dyDescent="0.3">
      <c r="A84" s="29">
        <v>78</v>
      </c>
      <c r="B84" s="15" t="s">
        <v>91</v>
      </c>
      <c r="C84" s="16" t="s">
        <v>46</v>
      </c>
      <c r="D84" s="16">
        <v>2</v>
      </c>
      <c r="E84" s="27">
        <v>1200000</v>
      </c>
      <c r="F84" s="15"/>
      <c r="G84" s="18">
        <f t="shared" si="0"/>
        <v>2400000</v>
      </c>
    </row>
    <row r="85" spans="1:7" s="31" customFormat="1" ht="18.75" x14ac:dyDescent="0.3">
      <c r="A85" s="29">
        <v>79</v>
      </c>
      <c r="B85" s="15" t="s">
        <v>92</v>
      </c>
      <c r="C85" s="16" t="s">
        <v>93</v>
      </c>
      <c r="D85" s="16">
        <v>1</v>
      </c>
      <c r="E85" s="27">
        <v>350000</v>
      </c>
      <c r="F85" s="15"/>
      <c r="G85" s="18">
        <f t="shared" si="0"/>
        <v>350000</v>
      </c>
    </row>
    <row r="86" spans="1:7" s="31" customFormat="1" ht="18.75" x14ac:dyDescent="0.3">
      <c r="A86" s="29">
        <v>80</v>
      </c>
      <c r="B86" s="15" t="s">
        <v>94</v>
      </c>
      <c r="C86" s="16" t="s">
        <v>34</v>
      </c>
      <c r="D86" s="16">
        <v>3</v>
      </c>
      <c r="E86" s="27">
        <v>4000000</v>
      </c>
      <c r="F86" s="15"/>
      <c r="G86" s="18">
        <f t="shared" si="0"/>
        <v>12000000</v>
      </c>
    </row>
    <row r="87" spans="1:7" s="31" customFormat="1" ht="18.75" x14ac:dyDescent="0.3">
      <c r="A87" s="29">
        <v>81</v>
      </c>
      <c r="B87" s="15" t="s">
        <v>95</v>
      </c>
      <c r="C87" s="16" t="s">
        <v>93</v>
      </c>
      <c r="D87" s="16">
        <v>2</v>
      </c>
      <c r="E87" s="27">
        <v>200000</v>
      </c>
      <c r="F87" s="15"/>
      <c r="G87" s="18">
        <f t="shared" si="0"/>
        <v>400000</v>
      </c>
    </row>
    <row r="88" spans="1:7" s="31" customFormat="1" ht="18.75" x14ac:dyDescent="0.3">
      <c r="A88" s="29">
        <v>82</v>
      </c>
      <c r="B88" s="15" t="s">
        <v>96</v>
      </c>
      <c r="C88" s="16" t="s">
        <v>46</v>
      </c>
      <c r="D88" s="16">
        <v>3</v>
      </c>
      <c r="E88" s="27">
        <v>250000</v>
      </c>
      <c r="F88" s="15"/>
      <c r="G88" s="18">
        <f t="shared" si="0"/>
        <v>750000</v>
      </c>
    </row>
    <row r="89" spans="1:7" s="31" customFormat="1" ht="18.75" x14ac:dyDescent="0.3">
      <c r="A89" s="29">
        <v>83</v>
      </c>
      <c r="B89" s="15" t="s">
        <v>97</v>
      </c>
      <c r="C89" s="16" t="s">
        <v>39</v>
      </c>
      <c r="D89" s="16">
        <v>1</v>
      </c>
      <c r="E89" s="27">
        <v>420000</v>
      </c>
      <c r="F89" s="15"/>
      <c r="G89" s="18">
        <f t="shared" si="0"/>
        <v>420000</v>
      </c>
    </row>
    <row r="90" spans="1:7" s="31" customFormat="1" ht="18.75" x14ac:dyDescent="0.3">
      <c r="A90" s="29">
        <v>84</v>
      </c>
      <c r="B90" s="15" t="s">
        <v>98</v>
      </c>
      <c r="C90" s="16" t="s">
        <v>39</v>
      </c>
      <c r="D90" s="16">
        <v>4</v>
      </c>
      <c r="E90" s="27">
        <v>150000</v>
      </c>
      <c r="F90" s="15"/>
      <c r="G90" s="18">
        <f t="shared" si="0"/>
        <v>600000</v>
      </c>
    </row>
    <row r="91" spans="1:7" s="31" customFormat="1" ht="18.75" x14ac:dyDescent="0.3">
      <c r="A91" s="29">
        <v>85</v>
      </c>
      <c r="B91" s="15" t="s">
        <v>99</v>
      </c>
      <c r="C91" s="16" t="s">
        <v>39</v>
      </c>
      <c r="D91" s="16">
        <v>4</v>
      </c>
      <c r="E91" s="27">
        <v>480000</v>
      </c>
      <c r="F91" s="15"/>
      <c r="G91" s="18">
        <f t="shared" si="0"/>
        <v>1920000</v>
      </c>
    </row>
    <row r="92" spans="1:7" s="31" customFormat="1" ht="18.75" x14ac:dyDescent="0.3">
      <c r="A92" s="29">
        <v>86</v>
      </c>
      <c r="B92" s="15" t="s">
        <v>100</v>
      </c>
      <c r="C92" s="16" t="s">
        <v>46</v>
      </c>
      <c r="D92" s="16">
        <v>2</v>
      </c>
      <c r="E92" s="27">
        <v>1100000</v>
      </c>
      <c r="F92" s="15"/>
      <c r="G92" s="18">
        <f t="shared" si="0"/>
        <v>2200000</v>
      </c>
    </row>
    <row r="93" spans="1:7" s="31" customFormat="1" ht="18.75" x14ac:dyDescent="0.3">
      <c r="A93" s="29">
        <v>87</v>
      </c>
      <c r="B93" s="15" t="s">
        <v>101</v>
      </c>
      <c r="C93" s="16" t="s">
        <v>34</v>
      </c>
      <c r="D93" s="16">
        <v>4</v>
      </c>
      <c r="E93" s="27">
        <v>750000</v>
      </c>
      <c r="F93" s="15"/>
      <c r="G93" s="18">
        <f t="shared" si="0"/>
        <v>3000000</v>
      </c>
    </row>
    <row r="94" spans="1:7" s="31" customFormat="1" ht="18.75" x14ac:dyDescent="0.3">
      <c r="A94" s="29">
        <v>88</v>
      </c>
      <c r="B94" s="15" t="s">
        <v>102</v>
      </c>
      <c r="C94" s="16" t="s">
        <v>39</v>
      </c>
      <c r="D94" s="16">
        <v>2</v>
      </c>
      <c r="E94" s="27">
        <v>115000</v>
      </c>
      <c r="F94" s="15"/>
      <c r="G94" s="18">
        <f t="shared" ref="G94:G134" si="1">D94*E94</f>
        <v>230000</v>
      </c>
    </row>
    <row r="95" spans="1:7" s="31" customFormat="1" ht="18.75" x14ac:dyDescent="0.3">
      <c r="A95" s="29">
        <v>89</v>
      </c>
      <c r="B95" s="15" t="s">
        <v>103</v>
      </c>
      <c r="C95" s="16" t="s">
        <v>39</v>
      </c>
      <c r="D95" s="16">
        <v>3</v>
      </c>
      <c r="E95" s="27">
        <v>1050000</v>
      </c>
      <c r="F95" s="15"/>
      <c r="G95" s="18">
        <f t="shared" si="1"/>
        <v>3150000</v>
      </c>
    </row>
    <row r="96" spans="1:7" s="31" customFormat="1" ht="18.75" x14ac:dyDescent="0.3">
      <c r="A96" s="29">
        <v>90</v>
      </c>
      <c r="B96" s="15" t="s">
        <v>104</v>
      </c>
      <c r="C96" s="16" t="s">
        <v>39</v>
      </c>
      <c r="D96" s="16">
        <v>3</v>
      </c>
      <c r="E96" s="27">
        <v>80000</v>
      </c>
      <c r="F96" s="15"/>
      <c r="G96" s="18">
        <f t="shared" si="1"/>
        <v>240000</v>
      </c>
    </row>
    <row r="97" spans="1:7" s="31" customFormat="1" ht="18.75" x14ac:dyDescent="0.3">
      <c r="A97" s="29">
        <v>91</v>
      </c>
      <c r="B97" s="15" t="s">
        <v>57</v>
      </c>
      <c r="C97" s="16" t="s">
        <v>39</v>
      </c>
      <c r="D97" s="16">
        <v>4</v>
      </c>
      <c r="E97" s="27">
        <v>305000</v>
      </c>
      <c r="F97" s="15"/>
      <c r="G97" s="18">
        <f t="shared" si="1"/>
        <v>1220000</v>
      </c>
    </row>
    <row r="98" spans="1:7" s="31" customFormat="1" ht="18.75" x14ac:dyDescent="0.3">
      <c r="A98" s="29">
        <v>92</v>
      </c>
      <c r="B98" s="15" t="s">
        <v>105</v>
      </c>
      <c r="C98" s="16" t="s">
        <v>39</v>
      </c>
      <c r="D98" s="16">
        <v>1</v>
      </c>
      <c r="E98" s="27">
        <v>2010000</v>
      </c>
      <c r="F98" s="15"/>
      <c r="G98" s="18">
        <f t="shared" si="1"/>
        <v>2010000</v>
      </c>
    </row>
    <row r="99" spans="1:7" s="31" customFormat="1" ht="18.75" x14ac:dyDescent="0.3">
      <c r="A99" s="29">
        <v>93</v>
      </c>
      <c r="B99" s="15" t="s">
        <v>106</v>
      </c>
      <c r="C99" s="16" t="s">
        <v>93</v>
      </c>
      <c r="D99" s="16">
        <v>3</v>
      </c>
      <c r="E99" s="27">
        <v>150000</v>
      </c>
      <c r="F99" s="15"/>
      <c r="G99" s="18">
        <f t="shared" si="1"/>
        <v>450000</v>
      </c>
    </row>
    <row r="100" spans="1:7" s="31" customFormat="1" ht="18.75" x14ac:dyDescent="0.3">
      <c r="A100" s="29">
        <v>94</v>
      </c>
      <c r="B100" s="15" t="s">
        <v>107</v>
      </c>
      <c r="C100" s="16" t="s">
        <v>46</v>
      </c>
      <c r="D100" s="16">
        <v>1</v>
      </c>
      <c r="E100" s="27">
        <v>340000</v>
      </c>
      <c r="F100" s="15"/>
      <c r="G100" s="18">
        <f t="shared" si="1"/>
        <v>340000</v>
      </c>
    </row>
    <row r="101" spans="1:7" s="31" customFormat="1" ht="18.75" x14ac:dyDescent="0.3">
      <c r="A101" s="29">
        <v>95</v>
      </c>
      <c r="B101" s="15" t="s">
        <v>108</v>
      </c>
      <c r="C101" s="16" t="s">
        <v>46</v>
      </c>
      <c r="D101" s="16">
        <v>4</v>
      </c>
      <c r="E101" s="27">
        <v>1000000</v>
      </c>
      <c r="F101" s="15"/>
      <c r="G101" s="18">
        <f t="shared" si="1"/>
        <v>4000000</v>
      </c>
    </row>
    <row r="102" spans="1:7" s="31" customFormat="1" ht="18.75" x14ac:dyDescent="0.3">
      <c r="A102" s="29">
        <v>96</v>
      </c>
      <c r="B102" s="15" t="s">
        <v>109</v>
      </c>
      <c r="C102" s="16" t="s">
        <v>39</v>
      </c>
      <c r="D102" s="16">
        <v>1</v>
      </c>
      <c r="E102" s="27">
        <v>430000</v>
      </c>
      <c r="F102" s="15"/>
      <c r="G102" s="18">
        <f t="shared" si="1"/>
        <v>430000</v>
      </c>
    </row>
    <row r="103" spans="1:7" s="31" customFormat="1" ht="18.75" x14ac:dyDescent="0.3">
      <c r="A103" s="29">
        <v>97</v>
      </c>
      <c r="B103" s="15" t="s">
        <v>110</v>
      </c>
      <c r="C103" s="16" t="s">
        <v>39</v>
      </c>
      <c r="D103" s="16">
        <v>2</v>
      </c>
      <c r="E103" s="27">
        <v>60000</v>
      </c>
      <c r="F103" s="15"/>
      <c r="G103" s="18">
        <f t="shared" si="1"/>
        <v>120000</v>
      </c>
    </row>
    <row r="104" spans="1:7" s="31" customFormat="1" ht="18.75" x14ac:dyDescent="0.3">
      <c r="A104" s="29">
        <v>98</v>
      </c>
      <c r="B104" s="15" t="s">
        <v>111</v>
      </c>
      <c r="C104" s="16" t="s">
        <v>39</v>
      </c>
      <c r="D104" s="16">
        <v>2</v>
      </c>
      <c r="E104" s="27">
        <v>85000</v>
      </c>
      <c r="F104" s="15"/>
      <c r="G104" s="18">
        <f t="shared" si="1"/>
        <v>170000</v>
      </c>
    </row>
    <row r="105" spans="1:7" s="31" customFormat="1" ht="18.75" x14ac:dyDescent="0.3">
      <c r="A105" s="29">
        <v>99</v>
      </c>
      <c r="B105" s="15" t="s">
        <v>112</v>
      </c>
      <c r="C105" s="16" t="s">
        <v>39</v>
      </c>
      <c r="D105" s="16">
        <v>2</v>
      </c>
      <c r="E105" s="27">
        <v>160000</v>
      </c>
      <c r="F105" s="15"/>
      <c r="G105" s="18">
        <f t="shared" si="1"/>
        <v>320000</v>
      </c>
    </row>
    <row r="106" spans="1:7" s="31" customFormat="1" ht="18.75" x14ac:dyDescent="0.3">
      <c r="A106" s="29">
        <v>100</v>
      </c>
      <c r="B106" s="15" t="s">
        <v>113</v>
      </c>
      <c r="C106" s="16" t="s">
        <v>39</v>
      </c>
      <c r="D106" s="16">
        <v>1</v>
      </c>
      <c r="E106" s="27">
        <v>580000</v>
      </c>
      <c r="F106" s="15"/>
      <c r="G106" s="18">
        <f t="shared" si="1"/>
        <v>580000</v>
      </c>
    </row>
    <row r="107" spans="1:7" s="31" customFormat="1" ht="18.75" x14ac:dyDescent="0.3">
      <c r="A107" s="29">
        <v>101</v>
      </c>
      <c r="B107" s="15" t="s">
        <v>114</v>
      </c>
      <c r="C107" s="16" t="s">
        <v>39</v>
      </c>
      <c r="D107" s="16">
        <v>1</v>
      </c>
      <c r="E107" s="27">
        <v>1035000</v>
      </c>
      <c r="F107" s="15"/>
      <c r="G107" s="18">
        <f t="shared" si="1"/>
        <v>1035000</v>
      </c>
    </row>
    <row r="108" spans="1:7" s="31" customFormat="1" ht="18.75" x14ac:dyDescent="0.3">
      <c r="A108" s="29">
        <v>102</v>
      </c>
      <c r="B108" s="15" t="s">
        <v>115</v>
      </c>
      <c r="C108" s="16" t="s">
        <v>34</v>
      </c>
      <c r="D108" s="16">
        <v>1</v>
      </c>
      <c r="E108" s="27">
        <v>250000</v>
      </c>
      <c r="F108" s="15"/>
      <c r="G108" s="18">
        <f t="shared" si="1"/>
        <v>250000</v>
      </c>
    </row>
    <row r="109" spans="1:7" s="31" customFormat="1" ht="18.75" x14ac:dyDescent="0.3">
      <c r="A109" s="29">
        <v>103</v>
      </c>
      <c r="B109" s="15" t="s">
        <v>116</v>
      </c>
      <c r="C109" s="16" t="s">
        <v>34</v>
      </c>
      <c r="D109" s="16">
        <v>2</v>
      </c>
      <c r="E109" s="27">
        <v>1950000</v>
      </c>
      <c r="F109" s="15"/>
      <c r="G109" s="18">
        <f t="shared" si="1"/>
        <v>3900000</v>
      </c>
    </row>
    <row r="110" spans="1:7" s="31" customFormat="1" ht="18.75" x14ac:dyDescent="0.3">
      <c r="A110" s="29">
        <v>104</v>
      </c>
      <c r="B110" s="15" t="s">
        <v>117</v>
      </c>
      <c r="C110" s="16" t="s">
        <v>34</v>
      </c>
      <c r="D110" s="16">
        <v>1</v>
      </c>
      <c r="E110" s="27">
        <v>750000</v>
      </c>
      <c r="F110" s="15"/>
      <c r="G110" s="18">
        <f t="shared" si="1"/>
        <v>750000</v>
      </c>
    </row>
    <row r="111" spans="1:7" s="31" customFormat="1" ht="18.75" x14ac:dyDescent="0.3">
      <c r="A111" s="29">
        <v>105</v>
      </c>
      <c r="B111" s="15" t="s">
        <v>118</v>
      </c>
      <c r="C111" s="16" t="s">
        <v>34</v>
      </c>
      <c r="D111" s="16">
        <v>2</v>
      </c>
      <c r="E111" s="27">
        <v>750000</v>
      </c>
      <c r="F111" s="15"/>
      <c r="G111" s="18">
        <f t="shared" si="1"/>
        <v>1500000</v>
      </c>
    </row>
    <row r="112" spans="1:7" s="31" customFormat="1" ht="18.75" x14ac:dyDescent="0.3">
      <c r="A112" s="29">
        <v>106</v>
      </c>
      <c r="B112" s="15" t="s">
        <v>59</v>
      </c>
      <c r="C112" s="16" t="s">
        <v>37</v>
      </c>
      <c r="D112" s="16">
        <v>1</v>
      </c>
      <c r="E112" s="27">
        <v>1000000</v>
      </c>
      <c r="F112" s="15"/>
      <c r="G112" s="18">
        <f t="shared" si="1"/>
        <v>1000000</v>
      </c>
    </row>
    <row r="113" spans="1:7" s="31" customFormat="1" ht="18.75" x14ac:dyDescent="0.3">
      <c r="A113" s="29">
        <v>107</v>
      </c>
      <c r="B113" s="15" t="s">
        <v>119</v>
      </c>
      <c r="C113" s="16" t="s">
        <v>39</v>
      </c>
      <c r="D113" s="16">
        <v>1</v>
      </c>
      <c r="E113" s="27">
        <v>980000</v>
      </c>
      <c r="F113" s="15"/>
      <c r="G113" s="18">
        <f t="shared" si="1"/>
        <v>980000</v>
      </c>
    </row>
    <row r="114" spans="1:7" s="31" customFormat="1" ht="18.75" x14ac:dyDescent="0.3">
      <c r="A114" s="29">
        <v>108</v>
      </c>
      <c r="B114" s="15" t="s">
        <v>120</v>
      </c>
      <c r="C114" s="16" t="s">
        <v>39</v>
      </c>
      <c r="D114" s="16">
        <v>1</v>
      </c>
      <c r="E114" s="27">
        <v>950000</v>
      </c>
      <c r="F114" s="15"/>
      <c r="G114" s="18">
        <f t="shared" si="1"/>
        <v>950000</v>
      </c>
    </row>
    <row r="115" spans="1:7" s="31" customFormat="1" ht="18.75" x14ac:dyDescent="0.3">
      <c r="A115" s="29">
        <v>109</v>
      </c>
      <c r="B115" s="15" t="s">
        <v>121</v>
      </c>
      <c r="C115" s="16" t="s">
        <v>39</v>
      </c>
      <c r="D115" s="16">
        <v>1</v>
      </c>
      <c r="E115" s="27">
        <v>1640000</v>
      </c>
      <c r="F115" s="15"/>
      <c r="G115" s="18">
        <f t="shared" si="1"/>
        <v>1640000</v>
      </c>
    </row>
    <row r="116" spans="1:7" s="31" customFormat="1" ht="18.75" x14ac:dyDescent="0.3">
      <c r="A116" s="29">
        <v>110</v>
      </c>
      <c r="B116" s="15" t="s">
        <v>122</v>
      </c>
      <c r="C116" s="16" t="s">
        <v>39</v>
      </c>
      <c r="D116" s="16">
        <v>1</v>
      </c>
      <c r="E116" s="27">
        <v>850000</v>
      </c>
      <c r="F116" s="15"/>
      <c r="G116" s="18">
        <f t="shared" si="1"/>
        <v>850000</v>
      </c>
    </row>
    <row r="117" spans="1:7" s="31" customFormat="1" ht="18.75" x14ac:dyDescent="0.3">
      <c r="A117" s="29">
        <v>111</v>
      </c>
      <c r="B117" s="15" t="s">
        <v>123</v>
      </c>
      <c r="C117" s="16" t="s">
        <v>124</v>
      </c>
      <c r="D117" s="16">
        <v>6</v>
      </c>
      <c r="E117" s="27">
        <v>1448595</v>
      </c>
      <c r="F117" s="15"/>
      <c r="G117" s="18">
        <f t="shared" si="1"/>
        <v>8691570</v>
      </c>
    </row>
    <row r="118" spans="1:7" s="31" customFormat="1" ht="18.75" x14ac:dyDescent="0.3">
      <c r="A118" s="29">
        <v>112</v>
      </c>
      <c r="B118" s="15" t="s">
        <v>125</v>
      </c>
      <c r="C118" s="16" t="s">
        <v>124</v>
      </c>
      <c r="D118" s="16">
        <v>13</v>
      </c>
      <c r="E118" s="27">
        <v>1700000</v>
      </c>
      <c r="F118" s="15"/>
      <c r="G118" s="18">
        <f t="shared" si="1"/>
        <v>22100000</v>
      </c>
    </row>
    <row r="119" spans="1:7" s="31" customFormat="1" ht="18.75" x14ac:dyDescent="0.3">
      <c r="A119" s="29">
        <v>113</v>
      </c>
      <c r="B119" s="15" t="s">
        <v>126</v>
      </c>
      <c r="C119" s="16" t="s">
        <v>127</v>
      </c>
      <c r="D119" s="16">
        <v>2</v>
      </c>
      <c r="E119" s="27">
        <v>2350000</v>
      </c>
      <c r="F119" s="15"/>
      <c r="G119" s="18">
        <f t="shared" si="1"/>
        <v>4700000</v>
      </c>
    </row>
    <row r="120" spans="1:7" s="31" customFormat="1" ht="32.25" x14ac:dyDescent="0.3">
      <c r="A120" s="29">
        <v>114</v>
      </c>
      <c r="B120" s="15" t="s">
        <v>128</v>
      </c>
      <c r="C120" s="16" t="s">
        <v>39</v>
      </c>
      <c r="D120" s="16">
        <v>6</v>
      </c>
      <c r="E120" s="27">
        <v>500000</v>
      </c>
      <c r="F120" s="15"/>
      <c r="G120" s="18">
        <f t="shared" si="1"/>
        <v>3000000</v>
      </c>
    </row>
    <row r="121" spans="1:7" s="31" customFormat="1" ht="18.75" x14ac:dyDescent="0.3">
      <c r="A121" s="29">
        <v>115</v>
      </c>
      <c r="B121" s="15" t="s">
        <v>129</v>
      </c>
      <c r="C121" s="16" t="s">
        <v>46</v>
      </c>
      <c r="D121" s="16">
        <v>2</v>
      </c>
      <c r="E121" s="27">
        <v>300000</v>
      </c>
      <c r="F121" s="15"/>
      <c r="G121" s="18">
        <f t="shared" si="1"/>
        <v>600000</v>
      </c>
    </row>
    <row r="122" spans="1:7" s="31" customFormat="1" ht="18.75" x14ac:dyDescent="0.3">
      <c r="A122" s="29">
        <v>116</v>
      </c>
      <c r="B122" s="15" t="s">
        <v>130</v>
      </c>
      <c r="C122" s="16" t="s">
        <v>46</v>
      </c>
      <c r="D122" s="16">
        <v>4</v>
      </c>
      <c r="E122" s="27">
        <v>3200000</v>
      </c>
      <c r="F122" s="15"/>
      <c r="G122" s="18">
        <f t="shared" si="1"/>
        <v>12800000</v>
      </c>
    </row>
    <row r="123" spans="1:7" s="31" customFormat="1" ht="18.75" x14ac:dyDescent="0.3">
      <c r="A123" s="29">
        <v>117</v>
      </c>
      <c r="B123" s="15" t="s">
        <v>131</v>
      </c>
      <c r="C123" s="16" t="s">
        <v>39</v>
      </c>
      <c r="D123" s="16">
        <v>1</v>
      </c>
      <c r="E123" s="27">
        <v>1000</v>
      </c>
      <c r="F123" s="15"/>
      <c r="G123" s="18">
        <f t="shared" si="1"/>
        <v>1000</v>
      </c>
    </row>
    <row r="124" spans="1:7" s="31" customFormat="1" ht="32.25" x14ac:dyDescent="0.3">
      <c r="A124" s="29">
        <v>118</v>
      </c>
      <c r="B124" s="15" t="s">
        <v>132</v>
      </c>
      <c r="C124" s="16" t="s">
        <v>39</v>
      </c>
      <c r="D124" s="16">
        <v>3</v>
      </c>
      <c r="E124" s="27">
        <v>21000</v>
      </c>
      <c r="F124" s="15"/>
      <c r="G124" s="18">
        <f t="shared" si="1"/>
        <v>63000</v>
      </c>
    </row>
    <row r="125" spans="1:7" s="31" customFormat="1" ht="18.75" x14ac:dyDescent="0.3">
      <c r="A125" s="29">
        <v>119</v>
      </c>
      <c r="B125" s="15" t="s">
        <v>133</v>
      </c>
      <c r="C125" s="16" t="s">
        <v>37</v>
      </c>
      <c r="D125" s="16">
        <v>2</v>
      </c>
      <c r="E125" s="27">
        <v>1000</v>
      </c>
      <c r="F125" s="15"/>
      <c r="G125" s="18">
        <f t="shared" si="1"/>
        <v>2000</v>
      </c>
    </row>
    <row r="126" spans="1:7" s="31" customFormat="1" ht="18.75" x14ac:dyDescent="0.3">
      <c r="A126" s="29">
        <v>120</v>
      </c>
      <c r="B126" s="15" t="s">
        <v>134</v>
      </c>
      <c r="C126" s="16" t="s">
        <v>37</v>
      </c>
      <c r="D126" s="16">
        <v>1</v>
      </c>
      <c r="E126" s="27">
        <v>1000</v>
      </c>
      <c r="F126" s="15"/>
      <c r="G126" s="18">
        <f t="shared" si="1"/>
        <v>1000</v>
      </c>
    </row>
    <row r="127" spans="1:7" s="31" customFormat="1" ht="18.75" x14ac:dyDescent="0.3">
      <c r="A127" s="29">
        <v>121</v>
      </c>
      <c r="B127" s="15" t="s">
        <v>135</v>
      </c>
      <c r="C127" s="16" t="s">
        <v>37</v>
      </c>
      <c r="D127" s="16">
        <v>1</v>
      </c>
      <c r="E127" s="27">
        <v>1000</v>
      </c>
      <c r="F127" s="15"/>
      <c r="G127" s="18">
        <f t="shared" si="1"/>
        <v>1000</v>
      </c>
    </row>
    <row r="128" spans="1:7" s="31" customFormat="1" ht="18.75" x14ac:dyDescent="0.3">
      <c r="A128" s="29">
        <v>122</v>
      </c>
      <c r="B128" s="15" t="s">
        <v>136</v>
      </c>
      <c r="C128" s="16" t="s">
        <v>39</v>
      </c>
      <c r="D128" s="16">
        <v>1</v>
      </c>
      <c r="E128" s="27">
        <v>1000</v>
      </c>
      <c r="F128" s="15"/>
      <c r="G128" s="18">
        <f t="shared" si="1"/>
        <v>1000</v>
      </c>
    </row>
    <row r="129" spans="1:9" s="31" customFormat="1" ht="18.75" x14ac:dyDescent="0.3">
      <c r="A129" s="29">
        <v>123</v>
      </c>
      <c r="B129" s="15" t="s">
        <v>137</v>
      </c>
      <c r="C129" s="16" t="s">
        <v>39</v>
      </c>
      <c r="D129" s="16">
        <v>2</v>
      </c>
      <c r="E129" s="27">
        <v>1000</v>
      </c>
      <c r="F129" s="15"/>
      <c r="G129" s="18">
        <f t="shared" si="1"/>
        <v>2000</v>
      </c>
    </row>
    <row r="130" spans="1:9" s="31" customFormat="1" ht="18.75" x14ac:dyDescent="0.3">
      <c r="A130" s="29">
        <v>124</v>
      </c>
      <c r="B130" s="15" t="s">
        <v>138</v>
      </c>
      <c r="C130" s="16" t="s">
        <v>39</v>
      </c>
      <c r="D130" s="16">
        <v>4</v>
      </c>
      <c r="E130" s="27">
        <v>20000</v>
      </c>
      <c r="F130" s="15"/>
      <c r="G130" s="18">
        <f t="shared" si="1"/>
        <v>80000</v>
      </c>
    </row>
    <row r="131" spans="1:9" s="31" customFormat="1" ht="18.75" x14ac:dyDescent="0.3">
      <c r="A131" s="29">
        <v>125</v>
      </c>
      <c r="B131" s="15" t="s">
        <v>139</v>
      </c>
      <c r="C131" s="16" t="s">
        <v>39</v>
      </c>
      <c r="D131" s="16">
        <v>3</v>
      </c>
      <c r="E131" s="27">
        <v>20000</v>
      </c>
      <c r="F131" s="15"/>
      <c r="G131" s="18">
        <f t="shared" si="1"/>
        <v>60000</v>
      </c>
    </row>
    <row r="132" spans="1:9" s="31" customFormat="1" ht="18.75" x14ac:dyDescent="0.3">
      <c r="A132" s="29">
        <v>126</v>
      </c>
      <c r="B132" s="15" t="s">
        <v>140</v>
      </c>
      <c r="C132" s="16" t="s">
        <v>39</v>
      </c>
      <c r="D132" s="16">
        <v>6</v>
      </c>
      <c r="E132" s="27">
        <v>1000</v>
      </c>
      <c r="F132" s="15"/>
      <c r="G132" s="18">
        <f t="shared" si="1"/>
        <v>6000</v>
      </c>
    </row>
    <row r="133" spans="1:9" s="31" customFormat="1" ht="18.75" x14ac:dyDescent="0.3">
      <c r="A133" s="29">
        <v>127</v>
      </c>
      <c r="B133" s="15" t="s">
        <v>141</v>
      </c>
      <c r="C133" s="16" t="s">
        <v>39</v>
      </c>
      <c r="D133" s="16">
        <v>1</v>
      </c>
      <c r="E133" s="27">
        <v>3569200</v>
      </c>
      <c r="F133" s="15"/>
      <c r="G133" s="18">
        <f t="shared" si="1"/>
        <v>3569200</v>
      </c>
    </row>
    <row r="134" spans="1:9" s="31" customFormat="1" ht="18.75" x14ac:dyDescent="0.3">
      <c r="A134" s="29">
        <v>128</v>
      </c>
      <c r="B134" s="15" t="s">
        <v>142</v>
      </c>
      <c r="C134" s="16" t="s">
        <v>39</v>
      </c>
      <c r="D134" s="16">
        <v>2</v>
      </c>
      <c r="E134" s="27">
        <v>118000</v>
      </c>
      <c r="F134" s="15"/>
      <c r="G134" s="18">
        <f t="shared" si="1"/>
        <v>236000</v>
      </c>
    </row>
    <row r="135" spans="1:9" s="31" customFormat="1" ht="18.75" x14ac:dyDescent="0.3">
      <c r="A135" s="29">
        <v>129</v>
      </c>
      <c r="B135" s="15" t="s">
        <v>143</v>
      </c>
      <c r="C135" s="16" t="s">
        <v>39</v>
      </c>
      <c r="D135" s="16">
        <v>100</v>
      </c>
      <c r="E135" s="27">
        <v>307946</v>
      </c>
      <c r="F135" s="15"/>
      <c r="G135" s="18">
        <f>D135*E135+42</f>
        <v>30794642</v>
      </c>
    </row>
    <row r="136" spans="1:9" s="31" customFormat="1" ht="18.75" x14ac:dyDescent="0.3">
      <c r="A136" s="29">
        <v>130</v>
      </c>
      <c r="B136" s="15" t="s">
        <v>144</v>
      </c>
      <c r="C136" s="16" t="s">
        <v>39</v>
      </c>
      <c r="D136" s="16">
        <v>31</v>
      </c>
      <c r="E136" s="27">
        <v>220000</v>
      </c>
      <c r="F136" s="15"/>
      <c r="G136" s="18">
        <f>D136*E136</f>
        <v>6820000</v>
      </c>
    </row>
    <row r="137" spans="1:9" s="31" customFormat="1" ht="18.75" x14ac:dyDescent="0.3">
      <c r="A137" s="29">
        <v>131</v>
      </c>
      <c r="B137" s="15" t="s">
        <v>145</v>
      </c>
      <c r="C137" s="16" t="s">
        <v>39</v>
      </c>
      <c r="D137" s="16">
        <v>34</v>
      </c>
      <c r="E137" s="27">
        <v>10000</v>
      </c>
      <c r="F137" s="15"/>
      <c r="G137" s="18">
        <f>D137*E137</f>
        <v>340000</v>
      </c>
    </row>
    <row r="138" spans="1:9" s="31" customFormat="1" ht="18.75" x14ac:dyDescent="0.3">
      <c r="A138" s="29">
        <v>132</v>
      </c>
      <c r="B138" s="15" t="s">
        <v>146</v>
      </c>
      <c r="C138" s="16" t="s">
        <v>39</v>
      </c>
      <c r="D138" s="16">
        <v>1</v>
      </c>
      <c r="E138" s="27">
        <v>375000</v>
      </c>
      <c r="F138" s="15"/>
      <c r="G138" s="18">
        <f>D138*E138</f>
        <v>375000</v>
      </c>
    </row>
    <row r="139" spans="1:9" s="31" customFormat="1" ht="18.75" x14ac:dyDescent="0.3">
      <c r="A139" s="29">
        <v>133</v>
      </c>
      <c r="B139" s="15" t="s">
        <v>147</v>
      </c>
      <c r="C139" s="16" t="s">
        <v>148</v>
      </c>
      <c r="D139" s="16">
        <v>67</v>
      </c>
      <c r="E139" s="27">
        <v>64830</v>
      </c>
      <c r="F139" s="15"/>
      <c r="G139" s="18">
        <f>D139*E139</f>
        <v>4343610</v>
      </c>
    </row>
    <row r="140" spans="1:9" s="32" customFormat="1" ht="24" customHeight="1" x14ac:dyDescent="0.3">
      <c r="A140" s="36" t="s">
        <v>151</v>
      </c>
      <c r="B140" s="37"/>
      <c r="C140" s="37"/>
      <c r="D140" s="38"/>
      <c r="E140" s="30"/>
      <c r="F140" s="30"/>
      <c r="G140" s="28">
        <f>SUM(G7:G139)</f>
        <v>1773849902</v>
      </c>
      <c r="I140" s="33">
        <f>SUM(G7:G139)</f>
        <v>1773849902</v>
      </c>
    </row>
    <row r="141" spans="1:9" ht="39" customHeight="1" x14ac:dyDescent="0.3">
      <c r="A141" s="39" t="s">
        <v>152</v>
      </c>
      <c r="B141" s="39"/>
      <c r="C141" s="39"/>
      <c r="D141" s="39"/>
      <c r="E141" s="39"/>
      <c r="F141" s="39"/>
      <c r="G141" s="39"/>
    </row>
  </sheetData>
  <mergeCells count="5">
    <mergeCell ref="A1:G1"/>
    <mergeCell ref="A4:G4"/>
    <mergeCell ref="A140:D140"/>
    <mergeCell ref="A141:G141"/>
    <mergeCell ref="A2:G2"/>
  </mergeCells>
  <pageMargins left="0.7" right="0.7" top="0.54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workbookViewId="0">
      <pane ySplit="6" topLeftCell="A7" activePane="bottomLeft" state="frozen"/>
      <selection pane="bottomLeft" activeCell="K10" sqref="K10"/>
    </sheetView>
  </sheetViews>
  <sheetFormatPr defaultRowHeight="39" customHeight="1" x14ac:dyDescent="0.3"/>
  <cols>
    <col min="1" max="1" width="9.28515625" style="1" bestFit="1" customWidth="1"/>
    <col min="2" max="2" width="43.85546875" style="1" customWidth="1"/>
    <col min="3" max="3" width="8.140625" style="1" customWidth="1"/>
    <col min="4" max="4" width="9.28515625" style="1" customWidth="1"/>
    <col min="5" max="5" width="19.5703125" style="1" hidden="1" customWidth="1"/>
    <col min="6" max="6" width="0.5703125" style="1" hidden="1" customWidth="1"/>
    <col min="7" max="7" width="16.42578125" style="22" customWidth="1"/>
    <col min="8" max="8" width="9.140625" style="1"/>
    <col min="9" max="9" width="11.42578125" style="1" customWidth="1"/>
    <col min="10" max="16384" width="9.140625" style="1"/>
  </cols>
  <sheetData>
    <row r="1" spans="1:7" ht="9.75" customHeight="1" x14ac:dyDescent="0.3">
      <c r="A1" s="34"/>
      <c r="B1" s="34"/>
      <c r="C1" s="34"/>
      <c r="D1" s="34"/>
      <c r="E1" s="34"/>
      <c r="F1" s="34"/>
      <c r="G1" s="34"/>
    </row>
    <row r="2" spans="1:7" ht="25.5" customHeight="1" x14ac:dyDescent="0.3">
      <c r="A2" s="40" t="s">
        <v>153</v>
      </c>
      <c r="B2" s="40"/>
      <c r="C2" s="40"/>
      <c r="D2" s="40"/>
      <c r="E2" s="40"/>
      <c r="F2" s="40"/>
      <c r="G2" s="40"/>
    </row>
    <row r="3" spans="1:7" ht="11.25" customHeight="1" x14ac:dyDescent="0.3">
      <c r="A3" s="23"/>
      <c r="B3" s="23"/>
      <c r="C3" s="23"/>
      <c r="D3" s="23"/>
      <c r="E3" s="23"/>
      <c r="F3" s="23"/>
      <c r="G3" s="23"/>
    </row>
    <row r="4" spans="1:7" ht="34.5" customHeight="1" x14ac:dyDescent="0.3">
      <c r="A4" s="35" t="s">
        <v>154</v>
      </c>
      <c r="B4" s="35"/>
      <c r="C4" s="35"/>
      <c r="D4" s="35"/>
      <c r="E4" s="35"/>
      <c r="F4" s="35"/>
      <c r="G4" s="35"/>
    </row>
    <row r="5" spans="1:7" ht="10.5" customHeight="1" x14ac:dyDescent="0.3"/>
    <row r="6" spans="1:7" s="5" customFormat="1" ht="39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 spans="1:7" s="31" customFormat="1" ht="18.75" x14ac:dyDescent="0.3">
      <c r="A7" s="16">
        <v>1</v>
      </c>
      <c r="B7" s="25" t="s">
        <v>8</v>
      </c>
      <c r="C7" s="16" t="s">
        <v>9</v>
      </c>
      <c r="D7" s="26" t="s">
        <v>10</v>
      </c>
      <c r="E7" s="27">
        <v>460000000</v>
      </c>
      <c r="F7" s="27">
        <v>37499756.619357534</v>
      </c>
      <c r="G7" s="27">
        <v>498000000</v>
      </c>
    </row>
    <row r="8" spans="1:7" s="31" customFormat="1" ht="18.75" x14ac:dyDescent="0.3">
      <c r="A8" s="16">
        <v>2</v>
      </c>
      <c r="B8" s="25" t="s">
        <v>11</v>
      </c>
      <c r="C8" s="16" t="s">
        <v>9</v>
      </c>
      <c r="D8" s="26" t="s">
        <v>10</v>
      </c>
      <c r="E8" s="27">
        <v>70000000</v>
      </c>
      <c r="F8" s="27">
        <v>5706484.702945712</v>
      </c>
      <c r="G8" s="27">
        <v>76000000</v>
      </c>
    </row>
    <row r="9" spans="1:7" s="31" customFormat="1" ht="18.75" x14ac:dyDescent="0.3">
      <c r="A9" s="16">
        <v>3</v>
      </c>
      <c r="B9" s="15" t="s">
        <v>12</v>
      </c>
      <c r="C9" s="16" t="s">
        <v>9</v>
      </c>
      <c r="D9" s="26" t="s">
        <v>10</v>
      </c>
      <c r="E9" s="27">
        <v>65000000</v>
      </c>
      <c r="F9" s="27">
        <v>5298878.6527353041</v>
      </c>
      <c r="G9" s="27">
        <v>71000000</v>
      </c>
    </row>
    <row r="10" spans="1:7" s="31" customFormat="1" ht="18.75" x14ac:dyDescent="0.3">
      <c r="A10" s="16">
        <v>4</v>
      </c>
      <c r="B10" s="15" t="s">
        <v>13</v>
      </c>
      <c r="C10" s="16" t="s">
        <v>9</v>
      </c>
      <c r="D10" s="26" t="s">
        <v>10</v>
      </c>
      <c r="E10" s="27">
        <v>65000000</v>
      </c>
      <c r="F10" s="27">
        <v>5298878.6527353041</v>
      </c>
      <c r="G10" s="27">
        <v>71000000</v>
      </c>
    </row>
    <row r="11" spans="1:7" s="31" customFormat="1" ht="32.25" x14ac:dyDescent="0.3">
      <c r="A11" s="16">
        <v>5</v>
      </c>
      <c r="B11" s="25" t="s">
        <v>14</v>
      </c>
      <c r="C11" s="16" t="s">
        <v>9</v>
      </c>
      <c r="D11" s="26" t="s">
        <v>10</v>
      </c>
      <c r="E11" s="27">
        <v>180000000</v>
      </c>
      <c r="F11" s="27">
        <v>14673817.807574688</v>
      </c>
      <c r="G11" s="27">
        <v>195000000</v>
      </c>
    </row>
    <row r="12" spans="1:7" s="31" customFormat="1" ht="18.75" x14ac:dyDescent="0.3">
      <c r="A12" s="16">
        <v>6</v>
      </c>
      <c r="B12" s="15" t="s">
        <v>15</v>
      </c>
      <c r="C12" s="16" t="s">
        <v>9</v>
      </c>
      <c r="D12" s="26" t="s">
        <v>10</v>
      </c>
      <c r="E12" s="27">
        <v>120000000</v>
      </c>
      <c r="F12" s="27">
        <v>9782545.2050497923</v>
      </c>
      <c r="G12" s="27">
        <v>130000000</v>
      </c>
    </row>
    <row r="13" spans="1:7" s="31" customFormat="1" ht="18.75" x14ac:dyDescent="0.3">
      <c r="A13" s="16">
        <v>7</v>
      </c>
      <c r="B13" s="15" t="s">
        <v>16</v>
      </c>
      <c r="C13" s="16" t="s">
        <v>9</v>
      </c>
      <c r="D13" s="26" t="s">
        <v>10</v>
      </c>
      <c r="E13" s="27">
        <v>120000000</v>
      </c>
      <c r="F13" s="27">
        <v>9782545.2050497923</v>
      </c>
      <c r="G13" s="27">
        <v>130000000</v>
      </c>
    </row>
    <row r="14" spans="1:7" s="31" customFormat="1" ht="18.75" x14ac:dyDescent="0.3">
      <c r="A14" s="16">
        <v>8</v>
      </c>
      <c r="B14" s="15" t="s">
        <v>17</v>
      </c>
      <c r="C14" s="16" t="s">
        <v>9</v>
      </c>
      <c r="D14" s="26" t="s">
        <v>10</v>
      </c>
      <c r="E14" s="27">
        <v>75000000</v>
      </c>
      <c r="F14" s="27">
        <v>6114090.75315612</v>
      </c>
      <c r="G14" s="27">
        <v>81000000</v>
      </c>
    </row>
    <row r="15" spans="1:7" s="31" customFormat="1" ht="18.75" x14ac:dyDescent="0.3">
      <c r="A15" s="16">
        <v>9</v>
      </c>
      <c r="B15" s="15" t="s">
        <v>18</v>
      </c>
      <c r="C15" s="16" t="s">
        <v>9</v>
      </c>
      <c r="D15" s="26" t="s">
        <v>10</v>
      </c>
      <c r="E15" s="27">
        <v>65000000</v>
      </c>
      <c r="F15" s="27">
        <v>5298878.6527353041</v>
      </c>
      <c r="G15" s="27">
        <v>70000000</v>
      </c>
    </row>
    <row r="16" spans="1:7" s="31" customFormat="1" ht="18.75" x14ac:dyDescent="0.3">
      <c r="A16" s="16">
        <v>10</v>
      </c>
      <c r="B16" s="15" t="s">
        <v>19</v>
      </c>
      <c r="C16" s="16" t="s">
        <v>9</v>
      </c>
      <c r="D16" s="26" t="s">
        <v>10</v>
      </c>
      <c r="E16" s="27">
        <v>65000000</v>
      </c>
      <c r="F16" s="27">
        <v>5298878.6527353041</v>
      </c>
      <c r="G16" s="27">
        <v>70000000</v>
      </c>
    </row>
    <row r="17" spans="1:7" s="31" customFormat="1" ht="18.75" x14ac:dyDescent="0.3">
      <c r="A17" s="16">
        <v>11</v>
      </c>
      <c r="B17" s="15" t="s">
        <v>20</v>
      </c>
      <c r="C17" s="16" t="s">
        <v>9</v>
      </c>
      <c r="D17" s="26" t="s">
        <v>10</v>
      </c>
      <c r="E17" s="27">
        <v>65000000</v>
      </c>
      <c r="F17" s="27">
        <v>5298878.6527353041</v>
      </c>
      <c r="G17" s="27">
        <v>70000000</v>
      </c>
    </row>
    <row r="18" spans="1:7" s="31" customFormat="1" ht="18.75" x14ac:dyDescent="0.3">
      <c r="A18" s="16">
        <v>12</v>
      </c>
      <c r="B18" s="15" t="s">
        <v>21</v>
      </c>
      <c r="C18" s="16" t="s">
        <v>9</v>
      </c>
      <c r="D18" s="26" t="s">
        <v>10</v>
      </c>
      <c r="E18" s="27">
        <v>65000000</v>
      </c>
      <c r="F18" s="27">
        <v>5298878.6527353041</v>
      </c>
      <c r="G18" s="27">
        <v>70000000</v>
      </c>
    </row>
    <row r="19" spans="1:7" s="31" customFormat="1" ht="18.75" x14ac:dyDescent="0.3">
      <c r="A19" s="16">
        <v>13</v>
      </c>
      <c r="B19" s="25" t="s">
        <v>22</v>
      </c>
      <c r="C19" s="16" t="s">
        <v>9</v>
      </c>
      <c r="D19" s="26" t="s">
        <v>10</v>
      </c>
      <c r="E19" s="27">
        <v>250000</v>
      </c>
      <c r="F19" s="27">
        <v>20380.3025105204</v>
      </c>
      <c r="G19" s="27">
        <v>270000</v>
      </c>
    </row>
    <row r="20" spans="1:7" s="31" customFormat="1" ht="18.75" x14ac:dyDescent="0.3">
      <c r="A20" s="16">
        <v>14</v>
      </c>
      <c r="B20" s="25" t="s">
        <v>23</v>
      </c>
      <c r="C20" s="16" t="s">
        <v>9</v>
      </c>
      <c r="D20" s="26" t="s">
        <v>10</v>
      </c>
      <c r="E20" s="27">
        <v>100000</v>
      </c>
      <c r="F20" s="27">
        <v>8152.1210042081602</v>
      </c>
      <c r="G20" s="27">
        <v>110000</v>
      </c>
    </row>
    <row r="21" spans="1:7" s="31" customFormat="1" ht="18.75" x14ac:dyDescent="0.3">
      <c r="A21" s="16">
        <v>15</v>
      </c>
      <c r="B21" s="25" t="s">
        <v>24</v>
      </c>
      <c r="C21" s="16" t="s">
        <v>9</v>
      </c>
      <c r="D21" s="26" t="s">
        <v>10</v>
      </c>
      <c r="E21" s="27">
        <v>250000</v>
      </c>
      <c r="F21" s="28">
        <v>20380.3025105204</v>
      </c>
      <c r="G21" s="27">
        <v>270000</v>
      </c>
    </row>
    <row r="22" spans="1:7" s="31" customFormat="1" ht="18.75" x14ac:dyDescent="0.3">
      <c r="A22" s="16">
        <v>16</v>
      </c>
      <c r="B22" s="25" t="s">
        <v>25</v>
      </c>
      <c r="C22" s="16" t="s">
        <v>9</v>
      </c>
      <c r="D22" s="26" t="s">
        <v>10</v>
      </c>
      <c r="E22" s="27">
        <v>250000</v>
      </c>
      <c r="F22" s="27">
        <v>20380.3025105204</v>
      </c>
      <c r="G22" s="27">
        <v>270000</v>
      </c>
    </row>
    <row r="23" spans="1:7" s="31" customFormat="1" ht="18.75" x14ac:dyDescent="0.3">
      <c r="A23" s="16">
        <v>17</v>
      </c>
      <c r="B23" s="25" t="s">
        <v>26</v>
      </c>
      <c r="C23" s="16" t="s">
        <v>9</v>
      </c>
      <c r="D23" s="26" t="s">
        <v>10</v>
      </c>
      <c r="E23" s="27">
        <v>250000</v>
      </c>
      <c r="F23" s="27">
        <v>20380.3025105204</v>
      </c>
      <c r="G23" s="27">
        <v>270000</v>
      </c>
    </row>
    <row r="24" spans="1:7" s="31" customFormat="1" ht="18.75" x14ac:dyDescent="0.3">
      <c r="A24" s="16">
        <v>18</v>
      </c>
      <c r="B24" s="25" t="s">
        <v>27</v>
      </c>
      <c r="C24" s="16" t="s">
        <v>9</v>
      </c>
      <c r="D24" s="26" t="s">
        <v>10</v>
      </c>
      <c r="E24" s="27">
        <v>25000</v>
      </c>
      <c r="F24" s="27">
        <v>2038.0302510520401</v>
      </c>
      <c r="G24" s="27">
        <v>27000</v>
      </c>
    </row>
    <row r="25" spans="1:7" s="31" customFormat="1" ht="18.75" x14ac:dyDescent="0.3">
      <c r="A25" s="16">
        <v>19</v>
      </c>
      <c r="B25" s="25" t="s">
        <v>28</v>
      </c>
      <c r="C25" s="16" t="s">
        <v>9</v>
      </c>
      <c r="D25" s="26" t="s">
        <v>10</v>
      </c>
      <c r="E25" s="27">
        <v>100000</v>
      </c>
      <c r="F25" s="27">
        <v>8152.1210042081602</v>
      </c>
      <c r="G25" s="27">
        <v>110000</v>
      </c>
    </row>
    <row r="26" spans="1:7" s="31" customFormat="1" ht="18.75" x14ac:dyDescent="0.3">
      <c r="A26" s="16">
        <v>20</v>
      </c>
      <c r="B26" s="25" t="s">
        <v>29</v>
      </c>
      <c r="C26" s="16" t="s">
        <v>9</v>
      </c>
      <c r="D26" s="26" t="s">
        <v>10</v>
      </c>
      <c r="E26" s="27">
        <v>400000</v>
      </c>
      <c r="F26" s="27">
        <v>32608.484016832641</v>
      </c>
      <c r="G26" s="27">
        <v>430000</v>
      </c>
    </row>
    <row r="27" spans="1:7" s="31" customFormat="1" ht="18.75" x14ac:dyDescent="0.3">
      <c r="A27" s="16">
        <v>21</v>
      </c>
      <c r="B27" s="25" t="s">
        <v>30</v>
      </c>
      <c r="C27" s="16" t="s">
        <v>9</v>
      </c>
      <c r="D27" s="26" t="s">
        <v>10</v>
      </c>
      <c r="E27" s="27">
        <v>250000</v>
      </c>
      <c r="F27" s="27">
        <v>20380.3025105204</v>
      </c>
      <c r="G27" s="27">
        <v>270000</v>
      </c>
    </row>
    <row r="28" spans="1:7" s="31" customFormat="1" ht="18.75" x14ac:dyDescent="0.3">
      <c r="A28" s="16">
        <v>22</v>
      </c>
      <c r="B28" s="25" t="s">
        <v>31</v>
      </c>
      <c r="C28" s="16" t="s">
        <v>9</v>
      </c>
      <c r="D28" s="26" t="s">
        <v>10</v>
      </c>
      <c r="E28" s="27">
        <v>25000</v>
      </c>
      <c r="F28" s="27">
        <v>2038.0302510520401</v>
      </c>
      <c r="G28" s="27">
        <v>27000</v>
      </c>
    </row>
    <row r="29" spans="1:7" s="31" customFormat="1" ht="18.75" x14ac:dyDescent="0.3">
      <c r="A29" s="16">
        <v>23</v>
      </c>
      <c r="B29" s="25" t="s">
        <v>32</v>
      </c>
      <c r="C29" s="16" t="s">
        <v>9</v>
      </c>
      <c r="D29" s="26" t="s">
        <v>10</v>
      </c>
      <c r="E29" s="27">
        <v>100000</v>
      </c>
      <c r="F29" s="27">
        <v>8152.1210042081602</v>
      </c>
      <c r="G29" s="27">
        <v>110000</v>
      </c>
    </row>
    <row r="30" spans="1:7" s="31" customFormat="1" ht="18.75" x14ac:dyDescent="0.3">
      <c r="A30" s="29">
        <v>24</v>
      </c>
      <c r="B30" s="15" t="s">
        <v>33</v>
      </c>
      <c r="C30" s="16" t="s">
        <v>34</v>
      </c>
      <c r="D30" s="16">
        <v>1</v>
      </c>
      <c r="E30" s="27">
        <v>950000</v>
      </c>
      <c r="F30" s="15"/>
      <c r="G30" s="18">
        <f t="shared" ref="G30:G93" si="0">D30*E30</f>
        <v>950000</v>
      </c>
    </row>
    <row r="31" spans="1:7" s="31" customFormat="1" ht="18.75" x14ac:dyDescent="0.3">
      <c r="A31" s="29">
        <v>25</v>
      </c>
      <c r="B31" s="15" t="s">
        <v>35</v>
      </c>
      <c r="C31" s="16" t="s">
        <v>34</v>
      </c>
      <c r="D31" s="16">
        <v>1</v>
      </c>
      <c r="E31" s="27">
        <v>1290000</v>
      </c>
      <c r="F31" s="15"/>
      <c r="G31" s="18">
        <f t="shared" si="0"/>
        <v>1290000</v>
      </c>
    </row>
    <row r="32" spans="1:7" s="31" customFormat="1" ht="18.75" x14ac:dyDescent="0.3">
      <c r="A32" s="29">
        <v>26</v>
      </c>
      <c r="B32" s="15" t="s">
        <v>36</v>
      </c>
      <c r="C32" s="16" t="s">
        <v>37</v>
      </c>
      <c r="D32" s="16">
        <v>4</v>
      </c>
      <c r="E32" s="27">
        <v>160000</v>
      </c>
      <c r="F32" s="15"/>
      <c r="G32" s="18">
        <f t="shared" si="0"/>
        <v>640000</v>
      </c>
    </row>
    <row r="33" spans="1:7" s="31" customFormat="1" ht="18.75" x14ac:dyDescent="0.3">
      <c r="A33" s="29">
        <v>27</v>
      </c>
      <c r="B33" s="15" t="s">
        <v>38</v>
      </c>
      <c r="C33" s="16" t="s">
        <v>39</v>
      </c>
      <c r="D33" s="16">
        <v>2</v>
      </c>
      <c r="E33" s="27">
        <v>180000</v>
      </c>
      <c r="F33" s="15"/>
      <c r="G33" s="18">
        <f t="shared" si="0"/>
        <v>360000</v>
      </c>
    </row>
    <row r="34" spans="1:7" s="31" customFormat="1" ht="18.75" x14ac:dyDescent="0.3">
      <c r="A34" s="29">
        <v>28</v>
      </c>
      <c r="B34" s="15" t="s">
        <v>40</v>
      </c>
      <c r="C34" s="16" t="s">
        <v>41</v>
      </c>
      <c r="D34" s="16">
        <v>1</v>
      </c>
      <c r="E34" s="27">
        <v>751080</v>
      </c>
      <c r="F34" s="15"/>
      <c r="G34" s="18">
        <f t="shared" si="0"/>
        <v>751080</v>
      </c>
    </row>
    <row r="35" spans="1:7" s="31" customFormat="1" ht="18.75" x14ac:dyDescent="0.3">
      <c r="A35" s="29">
        <v>29</v>
      </c>
      <c r="B35" s="15" t="s">
        <v>42</v>
      </c>
      <c r="C35" s="16" t="s">
        <v>34</v>
      </c>
      <c r="D35" s="16">
        <v>2</v>
      </c>
      <c r="E35" s="27">
        <v>3500000</v>
      </c>
      <c r="F35" s="15"/>
      <c r="G35" s="18">
        <f t="shared" si="0"/>
        <v>7000000</v>
      </c>
    </row>
    <row r="36" spans="1:7" s="31" customFormat="1" ht="18.75" x14ac:dyDescent="0.3">
      <c r="A36" s="29">
        <v>30</v>
      </c>
      <c r="B36" s="15" t="s">
        <v>43</v>
      </c>
      <c r="C36" s="16" t="s">
        <v>44</v>
      </c>
      <c r="D36" s="16">
        <v>2</v>
      </c>
      <c r="E36" s="27">
        <v>265000</v>
      </c>
      <c r="F36" s="15"/>
      <c r="G36" s="18">
        <f t="shared" si="0"/>
        <v>530000</v>
      </c>
    </row>
    <row r="37" spans="1:7" s="31" customFormat="1" ht="18.75" x14ac:dyDescent="0.3">
      <c r="A37" s="29">
        <v>31</v>
      </c>
      <c r="B37" s="15" t="s">
        <v>45</v>
      </c>
      <c r="C37" s="16" t="s">
        <v>46</v>
      </c>
      <c r="D37" s="16">
        <v>2</v>
      </c>
      <c r="E37" s="27">
        <v>980000</v>
      </c>
      <c r="F37" s="15"/>
      <c r="G37" s="18">
        <f t="shared" si="0"/>
        <v>1960000</v>
      </c>
    </row>
    <row r="38" spans="1:7" s="31" customFormat="1" ht="18.75" x14ac:dyDescent="0.3">
      <c r="A38" s="29">
        <v>32</v>
      </c>
      <c r="B38" s="15" t="s">
        <v>47</v>
      </c>
      <c r="C38" s="16" t="s">
        <v>46</v>
      </c>
      <c r="D38" s="16">
        <v>1</v>
      </c>
      <c r="E38" s="27">
        <v>1850000</v>
      </c>
      <c r="F38" s="15"/>
      <c r="G38" s="18">
        <f t="shared" si="0"/>
        <v>1850000</v>
      </c>
    </row>
    <row r="39" spans="1:7" s="31" customFormat="1" ht="18.75" x14ac:dyDescent="0.3">
      <c r="A39" s="29">
        <v>33</v>
      </c>
      <c r="B39" s="15" t="s">
        <v>48</v>
      </c>
      <c r="C39" s="16" t="s">
        <v>37</v>
      </c>
      <c r="D39" s="16">
        <v>1</v>
      </c>
      <c r="E39" s="27">
        <v>880000</v>
      </c>
      <c r="F39" s="15"/>
      <c r="G39" s="18">
        <f t="shared" si="0"/>
        <v>880000</v>
      </c>
    </row>
    <row r="40" spans="1:7" s="31" customFormat="1" ht="18.75" x14ac:dyDescent="0.3">
      <c r="A40" s="29">
        <v>34</v>
      </c>
      <c r="B40" s="15" t="s">
        <v>49</v>
      </c>
      <c r="C40" s="16" t="s">
        <v>37</v>
      </c>
      <c r="D40" s="16">
        <v>1</v>
      </c>
      <c r="E40" s="27">
        <v>680000</v>
      </c>
      <c r="F40" s="15"/>
      <c r="G40" s="18">
        <f t="shared" si="0"/>
        <v>680000</v>
      </c>
    </row>
    <row r="41" spans="1:7" s="31" customFormat="1" ht="18.75" x14ac:dyDescent="0.3">
      <c r="A41" s="29">
        <v>35</v>
      </c>
      <c r="B41" s="15" t="s">
        <v>50</v>
      </c>
      <c r="C41" s="16" t="s">
        <v>41</v>
      </c>
      <c r="D41" s="16">
        <v>2</v>
      </c>
      <c r="E41" s="27">
        <v>590700</v>
      </c>
      <c r="F41" s="15"/>
      <c r="G41" s="18">
        <f t="shared" si="0"/>
        <v>1181400</v>
      </c>
    </row>
    <row r="42" spans="1:7" s="31" customFormat="1" ht="18.75" x14ac:dyDescent="0.3">
      <c r="A42" s="29">
        <v>36</v>
      </c>
      <c r="B42" s="15" t="s">
        <v>51</v>
      </c>
      <c r="C42" s="16" t="s">
        <v>41</v>
      </c>
      <c r="D42" s="16">
        <v>2</v>
      </c>
      <c r="E42" s="27">
        <v>557700</v>
      </c>
      <c r="F42" s="15"/>
      <c r="G42" s="18">
        <f t="shared" si="0"/>
        <v>1115400</v>
      </c>
    </row>
    <row r="43" spans="1:7" s="31" customFormat="1" ht="18.75" x14ac:dyDescent="0.3">
      <c r="A43" s="29">
        <v>37</v>
      </c>
      <c r="B43" s="15" t="s">
        <v>52</v>
      </c>
      <c r="C43" s="16" t="s">
        <v>44</v>
      </c>
      <c r="D43" s="16">
        <v>2</v>
      </c>
      <c r="E43" s="27">
        <v>250000</v>
      </c>
      <c r="F43" s="15"/>
      <c r="G43" s="18">
        <f t="shared" si="0"/>
        <v>500000</v>
      </c>
    </row>
    <row r="44" spans="1:7" s="31" customFormat="1" ht="18.75" x14ac:dyDescent="0.3">
      <c r="A44" s="29">
        <v>38</v>
      </c>
      <c r="B44" s="15" t="s">
        <v>53</v>
      </c>
      <c r="C44" s="16" t="s">
        <v>44</v>
      </c>
      <c r="D44" s="16">
        <v>2</v>
      </c>
      <c r="E44" s="27">
        <v>250000</v>
      </c>
      <c r="F44" s="15"/>
      <c r="G44" s="18">
        <f t="shared" si="0"/>
        <v>500000</v>
      </c>
    </row>
    <row r="45" spans="1:7" s="31" customFormat="1" ht="18.75" x14ac:dyDescent="0.3">
      <c r="A45" s="29">
        <v>39</v>
      </c>
      <c r="B45" s="15" t="s">
        <v>54</v>
      </c>
      <c r="C45" s="16" t="s">
        <v>39</v>
      </c>
      <c r="D45" s="16">
        <v>4</v>
      </c>
      <c r="E45" s="27">
        <v>90000</v>
      </c>
      <c r="F45" s="15"/>
      <c r="G45" s="18">
        <f t="shared" si="0"/>
        <v>360000</v>
      </c>
    </row>
    <row r="46" spans="1:7" s="31" customFormat="1" ht="18.75" x14ac:dyDescent="0.3">
      <c r="A46" s="29">
        <v>40</v>
      </c>
      <c r="B46" s="15" t="s">
        <v>55</v>
      </c>
      <c r="C46" s="16" t="s">
        <v>39</v>
      </c>
      <c r="D46" s="16">
        <v>1</v>
      </c>
      <c r="E46" s="27">
        <v>3400000</v>
      </c>
      <c r="F46" s="15"/>
      <c r="G46" s="18">
        <f t="shared" si="0"/>
        <v>3400000</v>
      </c>
    </row>
    <row r="47" spans="1:7" s="31" customFormat="1" ht="18.75" x14ac:dyDescent="0.3">
      <c r="A47" s="29">
        <v>41</v>
      </c>
      <c r="B47" s="15" t="s">
        <v>56</v>
      </c>
      <c r="C47" s="16" t="s">
        <v>46</v>
      </c>
      <c r="D47" s="16">
        <v>2</v>
      </c>
      <c r="E47" s="27">
        <v>390000</v>
      </c>
      <c r="F47" s="15"/>
      <c r="G47" s="18">
        <f t="shared" si="0"/>
        <v>780000</v>
      </c>
    </row>
    <row r="48" spans="1:7" s="31" customFormat="1" ht="18.75" x14ac:dyDescent="0.3">
      <c r="A48" s="29">
        <v>42</v>
      </c>
      <c r="B48" s="15" t="s">
        <v>57</v>
      </c>
      <c r="C48" s="16" t="s">
        <v>39</v>
      </c>
      <c r="D48" s="16">
        <v>6</v>
      </c>
      <c r="E48" s="27">
        <v>305000</v>
      </c>
      <c r="F48" s="15"/>
      <c r="G48" s="18">
        <f t="shared" si="0"/>
        <v>1830000</v>
      </c>
    </row>
    <row r="49" spans="1:7" s="31" customFormat="1" ht="18.75" x14ac:dyDescent="0.3">
      <c r="A49" s="29">
        <v>43</v>
      </c>
      <c r="B49" s="15" t="s">
        <v>58</v>
      </c>
      <c r="C49" s="16" t="s">
        <v>39</v>
      </c>
      <c r="D49" s="16">
        <v>2</v>
      </c>
      <c r="E49" s="27">
        <v>902000</v>
      </c>
      <c r="F49" s="15"/>
      <c r="G49" s="18">
        <f t="shared" si="0"/>
        <v>1804000</v>
      </c>
    </row>
    <row r="50" spans="1:7" s="31" customFormat="1" ht="18.75" x14ac:dyDescent="0.3">
      <c r="A50" s="29">
        <v>44</v>
      </c>
      <c r="B50" s="15" t="s">
        <v>59</v>
      </c>
      <c r="C50" s="16" t="s">
        <v>37</v>
      </c>
      <c r="D50" s="16">
        <v>1</v>
      </c>
      <c r="E50" s="27">
        <v>1000000</v>
      </c>
      <c r="F50" s="15"/>
      <c r="G50" s="18">
        <f t="shared" si="0"/>
        <v>1000000</v>
      </c>
    </row>
    <row r="51" spans="1:7" s="31" customFormat="1" ht="18.75" x14ac:dyDescent="0.3">
      <c r="A51" s="29">
        <v>45</v>
      </c>
      <c r="B51" s="15" t="s">
        <v>60</v>
      </c>
      <c r="C51" s="16" t="s">
        <v>44</v>
      </c>
      <c r="D51" s="16">
        <v>5</v>
      </c>
      <c r="E51" s="27">
        <v>250000</v>
      </c>
      <c r="F51" s="15"/>
      <c r="G51" s="18">
        <f t="shared" si="0"/>
        <v>1250000</v>
      </c>
    </row>
    <row r="52" spans="1:7" s="31" customFormat="1" ht="18.75" x14ac:dyDescent="0.3">
      <c r="A52" s="29">
        <v>46</v>
      </c>
      <c r="B52" s="15" t="s">
        <v>61</v>
      </c>
      <c r="C52" s="16" t="s">
        <v>39</v>
      </c>
      <c r="D52" s="16">
        <v>10</v>
      </c>
      <c r="E52" s="27">
        <v>180000</v>
      </c>
      <c r="F52" s="15"/>
      <c r="G52" s="18">
        <f t="shared" si="0"/>
        <v>1800000</v>
      </c>
    </row>
    <row r="53" spans="1:7" s="31" customFormat="1" ht="18.75" x14ac:dyDescent="0.3">
      <c r="A53" s="29">
        <v>47</v>
      </c>
      <c r="B53" s="15" t="s">
        <v>62</v>
      </c>
      <c r="C53" s="16" t="s">
        <v>39</v>
      </c>
      <c r="D53" s="16">
        <v>5</v>
      </c>
      <c r="E53" s="27">
        <v>195000</v>
      </c>
      <c r="F53" s="15"/>
      <c r="G53" s="18">
        <f t="shared" si="0"/>
        <v>975000</v>
      </c>
    </row>
    <row r="54" spans="1:7" s="31" customFormat="1" ht="18.75" x14ac:dyDescent="0.3">
      <c r="A54" s="29">
        <v>48</v>
      </c>
      <c r="B54" s="15" t="s">
        <v>63</v>
      </c>
      <c r="C54" s="16" t="s">
        <v>46</v>
      </c>
      <c r="D54" s="16">
        <v>2</v>
      </c>
      <c r="E54" s="27">
        <v>350000</v>
      </c>
      <c r="F54" s="15"/>
      <c r="G54" s="18">
        <f t="shared" si="0"/>
        <v>700000</v>
      </c>
    </row>
    <row r="55" spans="1:7" s="31" customFormat="1" ht="18.75" x14ac:dyDescent="0.3">
      <c r="A55" s="29">
        <v>49</v>
      </c>
      <c r="B55" s="15" t="s">
        <v>64</v>
      </c>
      <c r="C55" s="16" t="s">
        <v>39</v>
      </c>
      <c r="D55" s="16">
        <v>2</v>
      </c>
      <c r="E55" s="27">
        <v>2000000</v>
      </c>
      <c r="F55" s="15"/>
      <c r="G55" s="18">
        <f t="shared" si="0"/>
        <v>4000000</v>
      </c>
    </row>
    <row r="56" spans="1:7" s="31" customFormat="1" ht="18.75" x14ac:dyDescent="0.3">
      <c r="A56" s="29">
        <v>50</v>
      </c>
      <c r="B56" s="15" t="s">
        <v>65</v>
      </c>
      <c r="C56" s="16" t="s">
        <v>39</v>
      </c>
      <c r="D56" s="16">
        <v>1</v>
      </c>
      <c r="E56" s="27">
        <v>2000000</v>
      </c>
      <c r="F56" s="15"/>
      <c r="G56" s="18">
        <f t="shared" si="0"/>
        <v>2000000</v>
      </c>
    </row>
    <row r="57" spans="1:7" s="31" customFormat="1" ht="18.75" x14ac:dyDescent="0.3">
      <c r="A57" s="29">
        <v>51</v>
      </c>
      <c r="B57" s="15" t="s">
        <v>66</v>
      </c>
      <c r="C57" s="16" t="s">
        <v>39</v>
      </c>
      <c r="D57" s="16">
        <v>3</v>
      </c>
      <c r="E57" s="27">
        <v>2000000</v>
      </c>
      <c r="F57" s="15"/>
      <c r="G57" s="18">
        <f t="shared" si="0"/>
        <v>6000000</v>
      </c>
    </row>
    <row r="58" spans="1:7" s="31" customFormat="1" ht="22.5" customHeight="1" x14ac:dyDescent="0.3">
      <c r="A58" s="29">
        <v>52</v>
      </c>
      <c r="B58" s="15" t="s">
        <v>67</v>
      </c>
      <c r="C58" s="16" t="s">
        <v>39</v>
      </c>
      <c r="D58" s="16">
        <v>3</v>
      </c>
      <c r="E58" s="27">
        <v>2000000</v>
      </c>
      <c r="F58" s="15"/>
      <c r="G58" s="18">
        <f t="shared" si="0"/>
        <v>6000000</v>
      </c>
    </row>
    <row r="59" spans="1:7" s="31" customFormat="1" ht="20.25" customHeight="1" x14ac:dyDescent="0.3">
      <c r="A59" s="29">
        <v>53</v>
      </c>
      <c r="B59" s="15" t="s">
        <v>68</v>
      </c>
      <c r="C59" s="16" t="s">
        <v>46</v>
      </c>
      <c r="D59" s="16">
        <v>1</v>
      </c>
      <c r="E59" s="27">
        <v>200000</v>
      </c>
      <c r="F59" s="15"/>
      <c r="G59" s="18">
        <f t="shared" si="0"/>
        <v>200000</v>
      </c>
    </row>
    <row r="60" spans="1:7" s="31" customFormat="1" ht="18.75" x14ac:dyDescent="0.3">
      <c r="A60" s="29">
        <v>54</v>
      </c>
      <c r="B60" s="15" t="s">
        <v>69</v>
      </c>
      <c r="C60" s="16" t="s">
        <v>39</v>
      </c>
      <c r="D60" s="16">
        <v>4</v>
      </c>
      <c r="E60" s="27">
        <v>90000</v>
      </c>
      <c r="F60" s="15"/>
      <c r="G60" s="18">
        <f t="shared" si="0"/>
        <v>360000</v>
      </c>
    </row>
    <row r="61" spans="1:7" s="31" customFormat="1" ht="18.75" x14ac:dyDescent="0.3">
      <c r="A61" s="29">
        <v>55</v>
      </c>
      <c r="B61" s="15" t="s">
        <v>70</v>
      </c>
      <c r="C61" s="16" t="s">
        <v>37</v>
      </c>
      <c r="D61" s="16">
        <v>2</v>
      </c>
      <c r="E61" s="27">
        <v>670000</v>
      </c>
      <c r="F61" s="15"/>
      <c r="G61" s="18">
        <f t="shared" si="0"/>
        <v>1340000</v>
      </c>
    </row>
    <row r="62" spans="1:7" s="31" customFormat="1" ht="18.75" x14ac:dyDescent="0.3">
      <c r="A62" s="29">
        <v>56</v>
      </c>
      <c r="B62" s="15" t="s">
        <v>71</v>
      </c>
      <c r="C62" s="16" t="s">
        <v>37</v>
      </c>
      <c r="D62" s="16">
        <v>2</v>
      </c>
      <c r="E62" s="27">
        <v>550000</v>
      </c>
      <c r="F62" s="15"/>
      <c r="G62" s="18">
        <f t="shared" si="0"/>
        <v>1100000</v>
      </c>
    </row>
    <row r="63" spans="1:7" s="31" customFormat="1" ht="18.75" x14ac:dyDescent="0.3">
      <c r="A63" s="29">
        <v>57</v>
      </c>
      <c r="B63" s="15" t="s">
        <v>49</v>
      </c>
      <c r="C63" s="16" t="s">
        <v>37</v>
      </c>
      <c r="D63" s="16">
        <v>1</v>
      </c>
      <c r="E63" s="27">
        <v>680000</v>
      </c>
      <c r="F63" s="15"/>
      <c r="G63" s="18">
        <f t="shared" si="0"/>
        <v>680000</v>
      </c>
    </row>
    <row r="64" spans="1:7" s="31" customFormat="1" ht="18.75" x14ac:dyDescent="0.3">
      <c r="A64" s="29">
        <v>58</v>
      </c>
      <c r="B64" s="15" t="s">
        <v>72</v>
      </c>
      <c r="C64" s="16" t="s">
        <v>46</v>
      </c>
      <c r="D64" s="16">
        <v>7</v>
      </c>
      <c r="E64" s="27">
        <v>480000</v>
      </c>
      <c r="F64" s="15"/>
      <c r="G64" s="18">
        <f t="shared" si="0"/>
        <v>3360000</v>
      </c>
    </row>
    <row r="65" spans="1:7" s="31" customFormat="1" ht="18.75" x14ac:dyDescent="0.3">
      <c r="A65" s="29">
        <v>59</v>
      </c>
      <c r="B65" s="15" t="s">
        <v>73</v>
      </c>
      <c r="C65" s="16" t="s">
        <v>41</v>
      </c>
      <c r="D65" s="16">
        <v>2</v>
      </c>
      <c r="E65" s="27">
        <v>566000</v>
      </c>
      <c r="F65" s="15"/>
      <c r="G65" s="18">
        <f t="shared" si="0"/>
        <v>1132000</v>
      </c>
    </row>
    <row r="66" spans="1:7" s="31" customFormat="1" ht="18.75" x14ac:dyDescent="0.3">
      <c r="A66" s="29">
        <v>60</v>
      </c>
      <c r="B66" s="15" t="s">
        <v>74</v>
      </c>
      <c r="C66" s="16" t="s">
        <v>39</v>
      </c>
      <c r="D66" s="16">
        <v>4</v>
      </c>
      <c r="E66" s="27">
        <v>195000</v>
      </c>
      <c r="F66" s="15"/>
      <c r="G66" s="18">
        <f t="shared" si="0"/>
        <v>780000</v>
      </c>
    </row>
    <row r="67" spans="1:7" s="31" customFormat="1" ht="18.75" x14ac:dyDescent="0.3">
      <c r="A67" s="29">
        <v>61</v>
      </c>
      <c r="B67" s="15" t="s">
        <v>75</v>
      </c>
      <c r="C67" s="16" t="s">
        <v>46</v>
      </c>
      <c r="D67" s="16">
        <v>24</v>
      </c>
      <c r="E67" s="27">
        <v>75000</v>
      </c>
      <c r="F67" s="15"/>
      <c r="G67" s="18">
        <f t="shared" si="0"/>
        <v>1800000</v>
      </c>
    </row>
    <row r="68" spans="1:7" s="31" customFormat="1" ht="18.75" x14ac:dyDescent="0.3">
      <c r="A68" s="29">
        <v>62</v>
      </c>
      <c r="B68" s="15" t="s">
        <v>76</v>
      </c>
      <c r="C68" s="16" t="s">
        <v>44</v>
      </c>
      <c r="D68" s="16">
        <v>4</v>
      </c>
      <c r="E68" s="27">
        <v>265000</v>
      </c>
      <c r="F68" s="15"/>
      <c r="G68" s="18">
        <f t="shared" si="0"/>
        <v>1060000</v>
      </c>
    </row>
    <row r="69" spans="1:7" s="31" customFormat="1" ht="18.75" x14ac:dyDescent="0.3">
      <c r="A69" s="29">
        <v>63</v>
      </c>
      <c r="B69" s="15" t="s">
        <v>77</v>
      </c>
      <c r="C69" s="16" t="s">
        <v>44</v>
      </c>
      <c r="D69" s="16">
        <v>1</v>
      </c>
      <c r="E69" s="27">
        <v>265000</v>
      </c>
      <c r="F69" s="15"/>
      <c r="G69" s="18">
        <f t="shared" si="0"/>
        <v>265000</v>
      </c>
    </row>
    <row r="70" spans="1:7" s="31" customFormat="1" ht="18.75" x14ac:dyDescent="0.3">
      <c r="A70" s="29">
        <v>64</v>
      </c>
      <c r="B70" s="15" t="s">
        <v>54</v>
      </c>
      <c r="C70" s="16" t="s">
        <v>39</v>
      </c>
      <c r="D70" s="16">
        <v>80</v>
      </c>
      <c r="E70" s="27">
        <v>90000</v>
      </c>
      <c r="F70" s="15"/>
      <c r="G70" s="18">
        <f t="shared" si="0"/>
        <v>7200000</v>
      </c>
    </row>
    <row r="71" spans="1:7" s="31" customFormat="1" ht="18.75" x14ac:dyDescent="0.3">
      <c r="A71" s="29">
        <v>65</v>
      </c>
      <c r="B71" s="15" t="s">
        <v>78</v>
      </c>
      <c r="C71" s="16" t="s">
        <v>39</v>
      </c>
      <c r="D71" s="16">
        <v>2</v>
      </c>
      <c r="E71" s="27">
        <v>2000000</v>
      </c>
      <c r="F71" s="15"/>
      <c r="G71" s="18">
        <f t="shared" si="0"/>
        <v>4000000</v>
      </c>
    </row>
    <row r="72" spans="1:7" s="31" customFormat="1" ht="18.75" x14ac:dyDescent="0.3">
      <c r="A72" s="29">
        <v>66</v>
      </c>
      <c r="B72" s="15" t="s">
        <v>79</v>
      </c>
      <c r="C72" s="16" t="s">
        <v>39</v>
      </c>
      <c r="D72" s="16">
        <v>3</v>
      </c>
      <c r="E72" s="27">
        <v>2000000</v>
      </c>
      <c r="F72" s="15"/>
      <c r="G72" s="18">
        <f t="shared" si="0"/>
        <v>6000000</v>
      </c>
    </row>
    <row r="73" spans="1:7" s="31" customFormat="1" ht="18.75" x14ac:dyDescent="0.3">
      <c r="A73" s="29">
        <v>67</v>
      </c>
      <c r="B73" s="15" t="s">
        <v>80</v>
      </c>
      <c r="C73" s="16" t="s">
        <v>39</v>
      </c>
      <c r="D73" s="16">
        <v>2</v>
      </c>
      <c r="E73" s="27">
        <v>2000000</v>
      </c>
      <c r="F73" s="15"/>
      <c r="G73" s="18">
        <f t="shared" si="0"/>
        <v>4000000</v>
      </c>
    </row>
    <row r="74" spans="1:7" s="31" customFormat="1" ht="18.75" x14ac:dyDescent="0.3">
      <c r="A74" s="29">
        <v>68</v>
      </c>
      <c r="B74" s="15" t="s">
        <v>81</v>
      </c>
      <c r="C74" s="16" t="s">
        <v>39</v>
      </c>
      <c r="D74" s="16">
        <v>1</v>
      </c>
      <c r="E74" s="27">
        <v>2000000</v>
      </c>
      <c r="F74" s="15"/>
      <c r="G74" s="18">
        <f t="shared" si="0"/>
        <v>2000000</v>
      </c>
    </row>
    <row r="75" spans="1:7" s="31" customFormat="1" ht="18.75" x14ac:dyDescent="0.3">
      <c r="A75" s="29">
        <v>69</v>
      </c>
      <c r="B75" s="15" t="s">
        <v>82</v>
      </c>
      <c r="C75" s="16" t="s">
        <v>39</v>
      </c>
      <c r="D75" s="16">
        <v>16</v>
      </c>
      <c r="E75" s="27">
        <v>85000</v>
      </c>
      <c r="F75" s="15"/>
      <c r="G75" s="18">
        <f t="shared" si="0"/>
        <v>1360000</v>
      </c>
    </row>
    <row r="76" spans="1:7" s="31" customFormat="1" ht="18.75" x14ac:dyDescent="0.3">
      <c r="A76" s="29">
        <v>70</v>
      </c>
      <c r="B76" s="15" t="s">
        <v>83</v>
      </c>
      <c r="C76" s="16" t="s">
        <v>39</v>
      </c>
      <c r="D76" s="16">
        <v>7</v>
      </c>
      <c r="E76" s="27">
        <v>50000</v>
      </c>
      <c r="F76" s="15"/>
      <c r="G76" s="18">
        <f t="shared" si="0"/>
        <v>350000</v>
      </c>
    </row>
    <row r="77" spans="1:7" s="31" customFormat="1" ht="18.75" x14ac:dyDescent="0.3">
      <c r="A77" s="29">
        <v>71</v>
      </c>
      <c r="B77" s="15" t="s">
        <v>84</v>
      </c>
      <c r="C77" s="16" t="s">
        <v>39</v>
      </c>
      <c r="D77" s="16">
        <v>1</v>
      </c>
      <c r="E77" s="27">
        <v>48000</v>
      </c>
      <c r="F77" s="15"/>
      <c r="G77" s="18">
        <f t="shared" si="0"/>
        <v>48000</v>
      </c>
    </row>
    <row r="78" spans="1:7" s="31" customFormat="1" ht="18.75" x14ac:dyDescent="0.3">
      <c r="A78" s="29">
        <v>72</v>
      </c>
      <c r="B78" s="15" t="s">
        <v>85</v>
      </c>
      <c r="C78" s="16" t="s">
        <v>39</v>
      </c>
      <c r="D78" s="16">
        <v>1</v>
      </c>
      <c r="E78" s="27">
        <v>120000</v>
      </c>
      <c r="F78" s="15"/>
      <c r="G78" s="18">
        <f t="shared" si="0"/>
        <v>120000</v>
      </c>
    </row>
    <row r="79" spans="1:7" s="31" customFormat="1" ht="18.75" x14ac:dyDescent="0.3">
      <c r="A79" s="29">
        <v>73</v>
      </c>
      <c r="B79" s="15" t="s">
        <v>86</v>
      </c>
      <c r="C79" s="16" t="s">
        <v>39</v>
      </c>
      <c r="D79" s="16">
        <v>2</v>
      </c>
      <c r="E79" s="27">
        <v>138000</v>
      </c>
      <c r="F79" s="15"/>
      <c r="G79" s="18">
        <f t="shared" si="0"/>
        <v>276000</v>
      </c>
    </row>
    <row r="80" spans="1:7" s="31" customFormat="1" ht="18.75" x14ac:dyDescent="0.3">
      <c r="A80" s="29">
        <v>74</v>
      </c>
      <c r="B80" s="15" t="s">
        <v>87</v>
      </c>
      <c r="C80" s="16" t="s">
        <v>39</v>
      </c>
      <c r="D80" s="16">
        <v>3</v>
      </c>
      <c r="E80" s="27">
        <v>80000</v>
      </c>
      <c r="F80" s="15"/>
      <c r="G80" s="18">
        <f t="shared" si="0"/>
        <v>240000</v>
      </c>
    </row>
    <row r="81" spans="1:7" s="31" customFormat="1" ht="18.75" x14ac:dyDescent="0.3">
      <c r="A81" s="29">
        <v>75</v>
      </c>
      <c r="B81" s="15" t="s">
        <v>88</v>
      </c>
      <c r="C81" s="16" t="s">
        <v>39</v>
      </c>
      <c r="D81" s="16">
        <v>7</v>
      </c>
      <c r="E81" s="27">
        <v>48000</v>
      </c>
      <c r="F81" s="15"/>
      <c r="G81" s="18">
        <f t="shared" si="0"/>
        <v>336000</v>
      </c>
    </row>
    <row r="82" spans="1:7" s="31" customFormat="1" ht="18.75" x14ac:dyDescent="0.3">
      <c r="A82" s="29">
        <v>76</v>
      </c>
      <c r="B82" s="15" t="s">
        <v>89</v>
      </c>
      <c r="C82" s="16" t="s">
        <v>46</v>
      </c>
      <c r="D82" s="16">
        <v>3</v>
      </c>
      <c r="E82" s="27">
        <v>150000</v>
      </c>
      <c r="F82" s="15"/>
      <c r="G82" s="18">
        <f t="shared" si="0"/>
        <v>450000</v>
      </c>
    </row>
    <row r="83" spans="1:7" s="31" customFormat="1" ht="18.75" x14ac:dyDescent="0.3">
      <c r="A83" s="29">
        <v>77</v>
      </c>
      <c r="B83" s="15" t="s">
        <v>90</v>
      </c>
      <c r="C83" s="16" t="s">
        <v>46</v>
      </c>
      <c r="D83" s="16">
        <v>2</v>
      </c>
      <c r="E83" s="27">
        <v>200000</v>
      </c>
      <c r="F83" s="15"/>
      <c r="G83" s="18">
        <f t="shared" si="0"/>
        <v>400000</v>
      </c>
    </row>
    <row r="84" spans="1:7" s="31" customFormat="1" ht="18.75" x14ac:dyDescent="0.3">
      <c r="A84" s="29">
        <v>78</v>
      </c>
      <c r="B84" s="15" t="s">
        <v>91</v>
      </c>
      <c r="C84" s="16" t="s">
        <v>46</v>
      </c>
      <c r="D84" s="16">
        <v>2</v>
      </c>
      <c r="E84" s="27">
        <v>1200000</v>
      </c>
      <c r="F84" s="15"/>
      <c r="G84" s="18">
        <f t="shared" si="0"/>
        <v>2400000</v>
      </c>
    </row>
    <row r="85" spans="1:7" s="31" customFormat="1" ht="18.75" x14ac:dyDescent="0.3">
      <c r="A85" s="29">
        <v>79</v>
      </c>
      <c r="B85" s="15" t="s">
        <v>92</v>
      </c>
      <c r="C85" s="16" t="s">
        <v>93</v>
      </c>
      <c r="D85" s="16">
        <v>1</v>
      </c>
      <c r="E85" s="27">
        <v>350000</v>
      </c>
      <c r="F85" s="15"/>
      <c r="G85" s="18">
        <f t="shared" si="0"/>
        <v>350000</v>
      </c>
    </row>
    <row r="86" spans="1:7" s="31" customFormat="1" ht="18.75" x14ac:dyDescent="0.3">
      <c r="A86" s="29">
        <v>80</v>
      </c>
      <c r="B86" s="15" t="s">
        <v>94</v>
      </c>
      <c r="C86" s="16" t="s">
        <v>34</v>
      </c>
      <c r="D86" s="16">
        <v>3</v>
      </c>
      <c r="E86" s="27">
        <v>4000000</v>
      </c>
      <c r="F86" s="15"/>
      <c r="G86" s="18">
        <f t="shared" si="0"/>
        <v>12000000</v>
      </c>
    </row>
    <row r="87" spans="1:7" s="31" customFormat="1" ht="18.75" x14ac:dyDescent="0.3">
      <c r="A87" s="29">
        <v>81</v>
      </c>
      <c r="B87" s="15" t="s">
        <v>95</v>
      </c>
      <c r="C87" s="16" t="s">
        <v>93</v>
      </c>
      <c r="D87" s="16">
        <v>2</v>
      </c>
      <c r="E87" s="27">
        <v>200000</v>
      </c>
      <c r="F87" s="15"/>
      <c r="G87" s="18">
        <f t="shared" si="0"/>
        <v>400000</v>
      </c>
    </row>
    <row r="88" spans="1:7" s="31" customFormat="1" ht="18.75" x14ac:dyDescent="0.3">
      <c r="A88" s="29">
        <v>82</v>
      </c>
      <c r="B88" s="15" t="s">
        <v>96</v>
      </c>
      <c r="C88" s="16" t="s">
        <v>46</v>
      </c>
      <c r="D88" s="16">
        <v>3</v>
      </c>
      <c r="E88" s="27">
        <v>250000</v>
      </c>
      <c r="F88" s="15"/>
      <c r="G88" s="18">
        <f t="shared" si="0"/>
        <v>750000</v>
      </c>
    </row>
    <row r="89" spans="1:7" s="31" customFormat="1" ht="18.75" x14ac:dyDescent="0.3">
      <c r="A89" s="29">
        <v>83</v>
      </c>
      <c r="B89" s="15" t="s">
        <v>97</v>
      </c>
      <c r="C89" s="16" t="s">
        <v>39</v>
      </c>
      <c r="D89" s="16">
        <v>1</v>
      </c>
      <c r="E89" s="27">
        <v>420000</v>
      </c>
      <c r="F89" s="15"/>
      <c r="G89" s="18">
        <f t="shared" si="0"/>
        <v>420000</v>
      </c>
    </row>
    <row r="90" spans="1:7" s="31" customFormat="1" ht="18.75" x14ac:dyDescent="0.3">
      <c r="A90" s="29">
        <v>84</v>
      </c>
      <c r="B90" s="15" t="s">
        <v>98</v>
      </c>
      <c r="C90" s="16" t="s">
        <v>39</v>
      </c>
      <c r="D90" s="16">
        <v>4</v>
      </c>
      <c r="E90" s="27">
        <v>150000</v>
      </c>
      <c r="F90" s="15"/>
      <c r="G90" s="18">
        <f t="shared" si="0"/>
        <v>600000</v>
      </c>
    </row>
    <row r="91" spans="1:7" s="31" customFormat="1" ht="18.75" x14ac:dyDescent="0.3">
      <c r="A91" s="29">
        <v>85</v>
      </c>
      <c r="B91" s="15" t="s">
        <v>99</v>
      </c>
      <c r="C91" s="16" t="s">
        <v>39</v>
      </c>
      <c r="D91" s="16">
        <v>4</v>
      </c>
      <c r="E91" s="27">
        <v>480000</v>
      </c>
      <c r="F91" s="15"/>
      <c r="G91" s="18">
        <f t="shared" si="0"/>
        <v>1920000</v>
      </c>
    </row>
    <row r="92" spans="1:7" s="31" customFormat="1" ht="18.75" x14ac:dyDescent="0.3">
      <c r="A92" s="29">
        <v>86</v>
      </c>
      <c r="B92" s="15" t="s">
        <v>100</v>
      </c>
      <c r="C92" s="16" t="s">
        <v>46</v>
      </c>
      <c r="D92" s="16">
        <v>2</v>
      </c>
      <c r="E92" s="27">
        <v>1100000</v>
      </c>
      <c r="F92" s="15"/>
      <c r="G92" s="18">
        <f t="shared" si="0"/>
        <v>2200000</v>
      </c>
    </row>
    <row r="93" spans="1:7" s="31" customFormat="1" ht="18.75" x14ac:dyDescent="0.3">
      <c r="A93" s="29">
        <v>87</v>
      </c>
      <c r="B93" s="15" t="s">
        <v>101</v>
      </c>
      <c r="C93" s="16" t="s">
        <v>34</v>
      </c>
      <c r="D93" s="16">
        <v>4</v>
      </c>
      <c r="E93" s="27">
        <v>750000</v>
      </c>
      <c r="F93" s="15"/>
      <c r="G93" s="18">
        <f t="shared" si="0"/>
        <v>3000000</v>
      </c>
    </row>
    <row r="94" spans="1:7" s="31" customFormat="1" ht="18.75" x14ac:dyDescent="0.3">
      <c r="A94" s="29">
        <v>88</v>
      </c>
      <c r="B94" s="15" t="s">
        <v>102</v>
      </c>
      <c r="C94" s="16" t="s">
        <v>39</v>
      </c>
      <c r="D94" s="16">
        <v>2</v>
      </c>
      <c r="E94" s="27">
        <v>115000</v>
      </c>
      <c r="F94" s="15"/>
      <c r="G94" s="18">
        <f t="shared" ref="G94:G134" si="1">D94*E94</f>
        <v>230000</v>
      </c>
    </row>
    <row r="95" spans="1:7" s="31" customFormat="1" ht="18.75" x14ac:dyDescent="0.3">
      <c r="A95" s="29">
        <v>89</v>
      </c>
      <c r="B95" s="15" t="s">
        <v>103</v>
      </c>
      <c r="C95" s="16" t="s">
        <v>39</v>
      </c>
      <c r="D95" s="16">
        <v>3</v>
      </c>
      <c r="E95" s="27">
        <v>1050000</v>
      </c>
      <c r="F95" s="15"/>
      <c r="G95" s="18">
        <f t="shared" si="1"/>
        <v>3150000</v>
      </c>
    </row>
    <row r="96" spans="1:7" s="31" customFormat="1" ht="18.75" x14ac:dyDescent="0.3">
      <c r="A96" s="29">
        <v>90</v>
      </c>
      <c r="B96" s="15" t="s">
        <v>104</v>
      </c>
      <c r="C96" s="16" t="s">
        <v>39</v>
      </c>
      <c r="D96" s="16">
        <v>3</v>
      </c>
      <c r="E96" s="27">
        <v>80000</v>
      </c>
      <c r="F96" s="15"/>
      <c r="G96" s="18">
        <f t="shared" si="1"/>
        <v>240000</v>
      </c>
    </row>
    <row r="97" spans="1:7" s="31" customFormat="1" ht="18.75" x14ac:dyDescent="0.3">
      <c r="A97" s="29">
        <v>91</v>
      </c>
      <c r="B97" s="15" t="s">
        <v>57</v>
      </c>
      <c r="C97" s="16" t="s">
        <v>39</v>
      </c>
      <c r="D97" s="16">
        <v>4</v>
      </c>
      <c r="E97" s="27">
        <v>305000</v>
      </c>
      <c r="F97" s="15"/>
      <c r="G97" s="18">
        <f t="shared" si="1"/>
        <v>1220000</v>
      </c>
    </row>
    <row r="98" spans="1:7" s="31" customFormat="1" ht="18.75" x14ac:dyDescent="0.3">
      <c r="A98" s="29">
        <v>92</v>
      </c>
      <c r="B98" s="15" t="s">
        <v>105</v>
      </c>
      <c r="C98" s="16" t="s">
        <v>39</v>
      </c>
      <c r="D98" s="16">
        <v>1</v>
      </c>
      <c r="E98" s="27">
        <v>2010000</v>
      </c>
      <c r="F98" s="15"/>
      <c r="G98" s="18">
        <f t="shared" si="1"/>
        <v>2010000</v>
      </c>
    </row>
    <row r="99" spans="1:7" s="31" customFormat="1" ht="18.75" x14ac:dyDescent="0.3">
      <c r="A99" s="29">
        <v>93</v>
      </c>
      <c r="B99" s="15" t="s">
        <v>106</v>
      </c>
      <c r="C99" s="16" t="s">
        <v>93</v>
      </c>
      <c r="D99" s="16">
        <v>3</v>
      </c>
      <c r="E99" s="27">
        <v>150000</v>
      </c>
      <c r="F99" s="15"/>
      <c r="G99" s="18">
        <f t="shared" si="1"/>
        <v>450000</v>
      </c>
    </row>
    <row r="100" spans="1:7" s="31" customFormat="1" ht="18.75" x14ac:dyDescent="0.3">
      <c r="A100" s="29">
        <v>94</v>
      </c>
      <c r="B100" s="15" t="s">
        <v>107</v>
      </c>
      <c r="C100" s="16" t="s">
        <v>46</v>
      </c>
      <c r="D100" s="16">
        <v>1</v>
      </c>
      <c r="E100" s="27">
        <v>340000</v>
      </c>
      <c r="F100" s="15"/>
      <c r="G100" s="18">
        <f t="shared" si="1"/>
        <v>340000</v>
      </c>
    </row>
    <row r="101" spans="1:7" s="31" customFormat="1" ht="18.75" x14ac:dyDescent="0.3">
      <c r="A101" s="29">
        <v>95</v>
      </c>
      <c r="B101" s="15" t="s">
        <v>108</v>
      </c>
      <c r="C101" s="16" t="s">
        <v>46</v>
      </c>
      <c r="D101" s="16">
        <v>4</v>
      </c>
      <c r="E101" s="27">
        <v>1000000</v>
      </c>
      <c r="F101" s="15"/>
      <c r="G101" s="18">
        <f t="shared" si="1"/>
        <v>4000000</v>
      </c>
    </row>
    <row r="102" spans="1:7" s="31" customFormat="1" ht="18.75" x14ac:dyDescent="0.3">
      <c r="A102" s="29">
        <v>96</v>
      </c>
      <c r="B102" s="15" t="s">
        <v>109</v>
      </c>
      <c r="C102" s="16" t="s">
        <v>39</v>
      </c>
      <c r="D102" s="16">
        <v>1</v>
      </c>
      <c r="E102" s="27">
        <v>430000</v>
      </c>
      <c r="F102" s="15"/>
      <c r="G102" s="18">
        <f t="shared" si="1"/>
        <v>430000</v>
      </c>
    </row>
    <row r="103" spans="1:7" s="31" customFormat="1" ht="18.75" x14ac:dyDescent="0.3">
      <c r="A103" s="29">
        <v>97</v>
      </c>
      <c r="B103" s="15" t="s">
        <v>110</v>
      </c>
      <c r="C103" s="16" t="s">
        <v>39</v>
      </c>
      <c r="D103" s="16">
        <v>2</v>
      </c>
      <c r="E103" s="27">
        <v>60000</v>
      </c>
      <c r="F103" s="15"/>
      <c r="G103" s="18">
        <f t="shared" si="1"/>
        <v>120000</v>
      </c>
    </row>
    <row r="104" spans="1:7" s="31" customFormat="1" ht="18.75" x14ac:dyDescent="0.3">
      <c r="A104" s="29">
        <v>98</v>
      </c>
      <c r="B104" s="15" t="s">
        <v>111</v>
      </c>
      <c r="C104" s="16" t="s">
        <v>39</v>
      </c>
      <c r="D104" s="16">
        <v>2</v>
      </c>
      <c r="E104" s="27">
        <v>85000</v>
      </c>
      <c r="F104" s="15"/>
      <c r="G104" s="18">
        <f t="shared" si="1"/>
        <v>170000</v>
      </c>
    </row>
    <row r="105" spans="1:7" s="31" customFormat="1" ht="18.75" x14ac:dyDescent="0.3">
      <c r="A105" s="29">
        <v>99</v>
      </c>
      <c r="B105" s="15" t="s">
        <v>112</v>
      </c>
      <c r="C105" s="16" t="s">
        <v>39</v>
      </c>
      <c r="D105" s="16">
        <v>2</v>
      </c>
      <c r="E105" s="27">
        <v>160000</v>
      </c>
      <c r="F105" s="15"/>
      <c r="G105" s="18">
        <f t="shared" si="1"/>
        <v>320000</v>
      </c>
    </row>
    <row r="106" spans="1:7" s="31" customFormat="1" ht="18.75" x14ac:dyDescent="0.3">
      <c r="A106" s="29">
        <v>100</v>
      </c>
      <c r="B106" s="15" t="s">
        <v>113</v>
      </c>
      <c r="C106" s="16" t="s">
        <v>39</v>
      </c>
      <c r="D106" s="16">
        <v>1</v>
      </c>
      <c r="E106" s="27">
        <v>580000</v>
      </c>
      <c r="F106" s="15"/>
      <c r="G106" s="18">
        <f t="shared" si="1"/>
        <v>580000</v>
      </c>
    </row>
    <row r="107" spans="1:7" s="31" customFormat="1" ht="18.75" x14ac:dyDescent="0.3">
      <c r="A107" s="29">
        <v>101</v>
      </c>
      <c r="B107" s="15" t="s">
        <v>114</v>
      </c>
      <c r="C107" s="16" t="s">
        <v>39</v>
      </c>
      <c r="D107" s="16">
        <v>1</v>
      </c>
      <c r="E107" s="27">
        <v>1035000</v>
      </c>
      <c r="F107" s="15"/>
      <c r="G107" s="18">
        <f t="shared" si="1"/>
        <v>1035000</v>
      </c>
    </row>
    <row r="108" spans="1:7" s="31" customFormat="1" ht="18.75" x14ac:dyDescent="0.3">
      <c r="A108" s="29">
        <v>102</v>
      </c>
      <c r="B108" s="15" t="s">
        <v>115</v>
      </c>
      <c r="C108" s="16" t="s">
        <v>34</v>
      </c>
      <c r="D108" s="16">
        <v>1</v>
      </c>
      <c r="E108" s="27">
        <v>250000</v>
      </c>
      <c r="F108" s="15"/>
      <c r="G108" s="18">
        <f t="shared" si="1"/>
        <v>250000</v>
      </c>
    </row>
    <row r="109" spans="1:7" s="31" customFormat="1" ht="18.75" x14ac:dyDescent="0.3">
      <c r="A109" s="29">
        <v>103</v>
      </c>
      <c r="B109" s="15" t="s">
        <v>116</v>
      </c>
      <c r="C109" s="16" t="s">
        <v>34</v>
      </c>
      <c r="D109" s="16">
        <v>2</v>
      </c>
      <c r="E109" s="27">
        <v>1950000</v>
      </c>
      <c r="F109" s="15"/>
      <c r="G109" s="18">
        <f t="shared" si="1"/>
        <v>3900000</v>
      </c>
    </row>
    <row r="110" spans="1:7" s="31" customFormat="1" ht="18.75" x14ac:dyDescent="0.3">
      <c r="A110" s="29">
        <v>104</v>
      </c>
      <c r="B110" s="15" t="s">
        <v>117</v>
      </c>
      <c r="C110" s="16" t="s">
        <v>34</v>
      </c>
      <c r="D110" s="16">
        <v>1</v>
      </c>
      <c r="E110" s="27">
        <v>750000</v>
      </c>
      <c r="F110" s="15"/>
      <c r="G110" s="18">
        <f t="shared" si="1"/>
        <v>750000</v>
      </c>
    </row>
    <row r="111" spans="1:7" s="31" customFormat="1" ht="18.75" x14ac:dyDescent="0.3">
      <c r="A111" s="29">
        <v>105</v>
      </c>
      <c r="B111" s="15" t="s">
        <v>118</v>
      </c>
      <c r="C111" s="16" t="s">
        <v>34</v>
      </c>
      <c r="D111" s="16">
        <v>2</v>
      </c>
      <c r="E111" s="27">
        <v>750000</v>
      </c>
      <c r="F111" s="15"/>
      <c r="G111" s="18">
        <f t="shared" si="1"/>
        <v>1500000</v>
      </c>
    </row>
    <row r="112" spans="1:7" s="31" customFormat="1" ht="18.75" x14ac:dyDescent="0.3">
      <c r="A112" s="29">
        <v>106</v>
      </c>
      <c r="B112" s="15" t="s">
        <v>59</v>
      </c>
      <c r="C112" s="16" t="s">
        <v>37</v>
      </c>
      <c r="D112" s="16">
        <v>1</v>
      </c>
      <c r="E112" s="27">
        <v>1000000</v>
      </c>
      <c r="F112" s="15"/>
      <c r="G112" s="18">
        <f t="shared" si="1"/>
        <v>1000000</v>
      </c>
    </row>
    <row r="113" spans="1:7" s="31" customFormat="1" ht="18.75" x14ac:dyDescent="0.3">
      <c r="A113" s="29">
        <v>107</v>
      </c>
      <c r="B113" s="15" t="s">
        <v>119</v>
      </c>
      <c r="C113" s="16" t="s">
        <v>39</v>
      </c>
      <c r="D113" s="16">
        <v>1</v>
      </c>
      <c r="E113" s="27">
        <v>980000</v>
      </c>
      <c r="F113" s="15"/>
      <c r="G113" s="18">
        <f t="shared" si="1"/>
        <v>980000</v>
      </c>
    </row>
    <row r="114" spans="1:7" s="31" customFormat="1" ht="18.75" x14ac:dyDescent="0.3">
      <c r="A114" s="29">
        <v>108</v>
      </c>
      <c r="B114" s="15" t="s">
        <v>120</v>
      </c>
      <c r="C114" s="16" t="s">
        <v>39</v>
      </c>
      <c r="D114" s="16">
        <v>1</v>
      </c>
      <c r="E114" s="27">
        <v>950000</v>
      </c>
      <c r="F114" s="15"/>
      <c r="G114" s="18">
        <f t="shared" si="1"/>
        <v>950000</v>
      </c>
    </row>
    <row r="115" spans="1:7" s="31" customFormat="1" ht="18.75" x14ac:dyDescent="0.3">
      <c r="A115" s="29">
        <v>109</v>
      </c>
      <c r="B115" s="15" t="s">
        <v>121</v>
      </c>
      <c r="C115" s="16" t="s">
        <v>39</v>
      </c>
      <c r="D115" s="16">
        <v>1</v>
      </c>
      <c r="E115" s="27">
        <v>1640000</v>
      </c>
      <c r="F115" s="15"/>
      <c r="G115" s="18">
        <f t="shared" si="1"/>
        <v>1640000</v>
      </c>
    </row>
    <row r="116" spans="1:7" s="31" customFormat="1" ht="18.75" x14ac:dyDescent="0.3">
      <c r="A116" s="29">
        <v>110</v>
      </c>
      <c r="B116" s="15" t="s">
        <v>122</v>
      </c>
      <c r="C116" s="16" t="s">
        <v>39</v>
      </c>
      <c r="D116" s="16">
        <v>1</v>
      </c>
      <c r="E116" s="27">
        <v>850000</v>
      </c>
      <c r="F116" s="15"/>
      <c r="G116" s="18">
        <f t="shared" si="1"/>
        <v>850000</v>
      </c>
    </row>
    <row r="117" spans="1:7" s="31" customFormat="1" ht="18.75" x14ac:dyDescent="0.3">
      <c r="A117" s="29">
        <v>111</v>
      </c>
      <c r="B117" s="15" t="s">
        <v>123</v>
      </c>
      <c r="C117" s="16" t="s">
        <v>124</v>
      </c>
      <c r="D117" s="16">
        <v>6</v>
      </c>
      <c r="E117" s="27">
        <v>1448595</v>
      </c>
      <c r="F117" s="15"/>
      <c r="G117" s="18">
        <f t="shared" si="1"/>
        <v>8691570</v>
      </c>
    </row>
    <row r="118" spans="1:7" s="31" customFormat="1" ht="18.75" x14ac:dyDescent="0.3">
      <c r="A118" s="29">
        <v>112</v>
      </c>
      <c r="B118" s="15" t="s">
        <v>125</v>
      </c>
      <c r="C118" s="16" t="s">
        <v>124</v>
      </c>
      <c r="D118" s="16">
        <v>13</v>
      </c>
      <c r="E118" s="27">
        <v>1700000</v>
      </c>
      <c r="F118" s="15"/>
      <c r="G118" s="18">
        <f t="shared" si="1"/>
        <v>22100000</v>
      </c>
    </row>
    <row r="119" spans="1:7" s="31" customFormat="1" ht="18.75" x14ac:dyDescent="0.3">
      <c r="A119" s="29">
        <v>113</v>
      </c>
      <c r="B119" s="15" t="s">
        <v>126</v>
      </c>
      <c r="C119" s="16" t="s">
        <v>127</v>
      </c>
      <c r="D119" s="16">
        <v>2</v>
      </c>
      <c r="E119" s="27">
        <v>2350000</v>
      </c>
      <c r="F119" s="15"/>
      <c r="G119" s="18">
        <f t="shared" si="1"/>
        <v>4700000</v>
      </c>
    </row>
    <row r="120" spans="1:7" s="31" customFormat="1" ht="32.25" x14ac:dyDescent="0.3">
      <c r="A120" s="29">
        <v>114</v>
      </c>
      <c r="B120" s="15" t="s">
        <v>128</v>
      </c>
      <c r="C120" s="16" t="s">
        <v>39</v>
      </c>
      <c r="D120" s="16">
        <v>6</v>
      </c>
      <c r="E120" s="27">
        <v>500000</v>
      </c>
      <c r="F120" s="15"/>
      <c r="G120" s="18">
        <f t="shared" si="1"/>
        <v>3000000</v>
      </c>
    </row>
    <row r="121" spans="1:7" s="31" customFormat="1" ht="18.75" x14ac:dyDescent="0.3">
      <c r="A121" s="29">
        <v>115</v>
      </c>
      <c r="B121" s="15" t="s">
        <v>129</v>
      </c>
      <c r="C121" s="16" t="s">
        <v>46</v>
      </c>
      <c r="D121" s="16">
        <v>2</v>
      </c>
      <c r="E121" s="27">
        <v>300000</v>
      </c>
      <c r="F121" s="15"/>
      <c r="G121" s="18">
        <f t="shared" si="1"/>
        <v>600000</v>
      </c>
    </row>
    <row r="122" spans="1:7" s="31" customFormat="1" ht="18.75" x14ac:dyDescent="0.3">
      <c r="A122" s="29">
        <v>116</v>
      </c>
      <c r="B122" s="15" t="s">
        <v>130</v>
      </c>
      <c r="C122" s="16" t="s">
        <v>46</v>
      </c>
      <c r="D122" s="16">
        <v>4</v>
      </c>
      <c r="E122" s="27">
        <v>3200000</v>
      </c>
      <c r="F122" s="15"/>
      <c r="G122" s="18">
        <f t="shared" si="1"/>
        <v>12800000</v>
      </c>
    </row>
    <row r="123" spans="1:7" s="31" customFormat="1" ht="18.75" x14ac:dyDescent="0.3">
      <c r="A123" s="29">
        <v>117</v>
      </c>
      <c r="B123" s="15" t="s">
        <v>131</v>
      </c>
      <c r="C123" s="16" t="s">
        <v>39</v>
      </c>
      <c r="D123" s="16">
        <v>1</v>
      </c>
      <c r="E123" s="27">
        <v>1000</v>
      </c>
      <c r="F123" s="15"/>
      <c r="G123" s="18">
        <f t="shared" si="1"/>
        <v>1000</v>
      </c>
    </row>
    <row r="124" spans="1:7" s="31" customFormat="1" ht="32.25" x14ac:dyDescent="0.3">
      <c r="A124" s="29">
        <v>118</v>
      </c>
      <c r="B124" s="15" t="s">
        <v>132</v>
      </c>
      <c r="C124" s="16" t="s">
        <v>39</v>
      </c>
      <c r="D124" s="16">
        <v>3</v>
      </c>
      <c r="E124" s="27">
        <v>21000</v>
      </c>
      <c r="F124" s="15"/>
      <c r="G124" s="18">
        <f t="shared" si="1"/>
        <v>63000</v>
      </c>
    </row>
    <row r="125" spans="1:7" s="31" customFormat="1" ht="18.75" x14ac:dyDescent="0.3">
      <c r="A125" s="29">
        <v>119</v>
      </c>
      <c r="B125" s="15" t="s">
        <v>133</v>
      </c>
      <c r="C125" s="16" t="s">
        <v>37</v>
      </c>
      <c r="D125" s="16">
        <v>2</v>
      </c>
      <c r="E125" s="27">
        <v>1000</v>
      </c>
      <c r="F125" s="15"/>
      <c r="G125" s="18">
        <f t="shared" si="1"/>
        <v>2000</v>
      </c>
    </row>
    <row r="126" spans="1:7" s="31" customFormat="1" ht="18.75" x14ac:dyDescent="0.3">
      <c r="A126" s="29">
        <v>120</v>
      </c>
      <c r="B126" s="15" t="s">
        <v>134</v>
      </c>
      <c r="C126" s="16" t="s">
        <v>37</v>
      </c>
      <c r="D126" s="16">
        <v>1</v>
      </c>
      <c r="E126" s="27">
        <v>1000</v>
      </c>
      <c r="F126" s="15"/>
      <c r="G126" s="18">
        <f t="shared" si="1"/>
        <v>1000</v>
      </c>
    </row>
    <row r="127" spans="1:7" s="31" customFormat="1" ht="18.75" x14ac:dyDescent="0.3">
      <c r="A127" s="29">
        <v>121</v>
      </c>
      <c r="B127" s="15" t="s">
        <v>135</v>
      </c>
      <c r="C127" s="16" t="s">
        <v>37</v>
      </c>
      <c r="D127" s="16">
        <v>1</v>
      </c>
      <c r="E127" s="27">
        <v>1000</v>
      </c>
      <c r="F127" s="15"/>
      <c r="G127" s="18">
        <f t="shared" si="1"/>
        <v>1000</v>
      </c>
    </row>
    <row r="128" spans="1:7" s="31" customFormat="1" ht="18.75" x14ac:dyDescent="0.3">
      <c r="A128" s="29">
        <v>122</v>
      </c>
      <c r="B128" s="15" t="s">
        <v>136</v>
      </c>
      <c r="C128" s="16" t="s">
        <v>39</v>
      </c>
      <c r="D128" s="16">
        <v>1</v>
      </c>
      <c r="E128" s="27">
        <v>1000</v>
      </c>
      <c r="F128" s="15"/>
      <c r="G128" s="18">
        <f t="shared" si="1"/>
        <v>1000</v>
      </c>
    </row>
    <row r="129" spans="1:9" s="31" customFormat="1" ht="18.75" x14ac:dyDescent="0.3">
      <c r="A129" s="29">
        <v>123</v>
      </c>
      <c r="B129" s="15" t="s">
        <v>137</v>
      </c>
      <c r="C129" s="16" t="s">
        <v>39</v>
      </c>
      <c r="D129" s="16">
        <v>2</v>
      </c>
      <c r="E129" s="27">
        <v>1000</v>
      </c>
      <c r="F129" s="15"/>
      <c r="G129" s="18">
        <f t="shared" si="1"/>
        <v>2000</v>
      </c>
    </row>
    <row r="130" spans="1:9" s="31" customFormat="1" ht="18.75" x14ac:dyDescent="0.3">
      <c r="A130" s="29">
        <v>124</v>
      </c>
      <c r="B130" s="15" t="s">
        <v>138</v>
      </c>
      <c r="C130" s="16" t="s">
        <v>39</v>
      </c>
      <c r="D130" s="16">
        <v>4</v>
      </c>
      <c r="E130" s="27">
        <v>20000</v>
      </c>
      <c r="F130" s="15"/>
      <c r="G130" s="18">
        <f t="shared" si="1"/>
        <v>80000</v>
      </c>
    </row>
    <row r="131" spans="1:9" s="31" customFormat="1" ht="18.75" x14ac:dyDescent="0.3">
      <c r="A131" s="29">
        <v>125</v>
      </c>
      <c r="B131" s="15" t="s">
        <v>139</v>
      </c>
      <c r="C131" s="16" t="s">
        <v>39</v>
      </c>
      <c r="D131" s="16">
        <v>3</v>
      </c>
      <c r="E131" s="27">
        <v>20000</v>
      </c>
      <c r="F131" s="15"/>
      <c r="G131" s="18">
        <f t="shared" si="1"/>
        <v>60000</v>
      </c>
    </row>
    <row r="132" spans="1:9" s="31" customFormat="1" ht="18.75" x14ac:dyDescent="0.3">
      <c r="A132" s="29">
        <v>126</v>
      </c>
      <c r="B132" s="15" t="s">
        <v>140</v>
      </c>
      <c r="C132" s="16" t="s">
        <v>39</v>
      </c>
      <c r="D132" s="16">
        <v>6</v>
      </c>
      <c r="E132" s="27">
        <v>1000</v>
      </c>
      <c r="F132" s="15"/>
      <c r="G132" s="18">
        <f t="shared" si="1"/>
        <v>6000</v>
      </c>
    </row>
    <row r="133" spans="1:9" s="31" customFormat="1" ht="18.75" x14ac:dyDescent="0.3">
      <c r="A133" s="29">
        <v>127</v>
      </c>
      <c r="B133" s="15" t="s">
        <v>141</v>
      </c>
      <c r="C133" s="16" t="s">
        <v>39</v>
      </c>
      <c r="D133" s="16">
        <v>1</v>
      </c>
      <c r="E133" s="27">
        <v>3569200</v>
      </c>
      <c r="F133" s="15"/>
      <c r="G133" s="18">
        <f t="shared" si="1"/>
        <v>3569200</v>
      </c>
    </row>
    <row r="134" spans="1:9" s="31" customFormat="1" ht="18.75" x14ac:dyDescent="0.3">
      <c r="A134" s="29">
        <v>128</v>
      </c>
      <c r="B134" s="15" t="s">
        <v>142</v>
      </c>
      <c r="C134" s="16" t="s">
        <v>39</v>
      </c>
      <c r="D134" s="16">
        <v>2</v>
      </c>
      <c r="E134" s="27">
        <v>118000</v>
      </c>
      <c r="F134" s="15"/>
      <c r="G134" s="18">
        <f t="shared" si="1"/>
        <v>236000</v>
      </c>
    </row>
    <row r="135" spans="1:9" s="31" customFormat="1" ht="18.75" x14ac:dyDescent="0.3">
      <c r="A135" s="29">
        <v>129</v>
      </c>
      <c r="B135" s="15" t="s">
        <v>143</v>
      </c>
      <c r="C135" s="16" t="s">
        <v>39</v>
      </c>
      <c r="D135" s="16">
        <v>100</v>
      </c>
      <c r="E135" s="27">
        <v>307946</v>
      </c>
      <c r="F135" s="15"/>
      <c r="G135" s="18">
        <f>D135*E135+42</f>
        <v>30794642</v>
      </c>
    </row>
    <row r="136" spans="1:9" s="31" customFormat="1" ht="18.75" x14ac:dyDescent="0.3">
      <c r="A136" s="29">
        <v>130</v>
      </c>
      <c r="B136" s="15" t="s">
        <v>144</v>
      </c>
      <c r="C136" s="16" t="s">
        <v>39</v>
      </c>
      <c r="D136" s="16">
        <v>31</v>
      </c>
      <c r="E136" s="27">
        <v>220000</v>
      </c>
      <c r="F136" s="15"/>
      <c r="G136" s="18">
        <f>D136*E136</f>
        <v>6820000</v>
      </c>
    </row>
    <row r="137" spans="1:9" s="31" customFormat="1" ht="18.75" x14ac:dyDescent="0.3">
      <c r="A137" s="29">
        <v>131</v>
      </c>
      <c r="B137" s="15" t="s">
        <v>145</v>
      </c>
      <c r="C137" s="16" t="s">
        <v>39</v>
      </c>
      <c r="D137" s="16">
        <v>34</v>
      </c>
      <c r="E137" s="27">
        <v>10000</v>
      </c>
      <c r="F137" s="15"/>
      <c r="G137" s="18">
        <f>D137*E137</f>
        <v>340000</v>
      </c>
    </row>
    <row r="138" spans="1:9" s="31" customFormat="1" ht="18.75" x14ac:dyDescent="0.3">
      <c r="A138" s="29">
        <v>132</v>
      </c>
      <c r="B138" s="15" t="s">
        <v>146</v>
      </c>
      <c r="C138" s="16" t="s">
        <v>39</v>
      </c>
      <c r="D138" s="16">
        <v>1</v>
      </c>
      <c r="E138" s="27">
        <v>375000</v>
      </c>
      <c r="F138" s="15"/>
      <c r="G138" s="18">
        <f>D138*E138</f>
        <v>375000</v>
      </c>
    </row>
    <row r="139" spans="1:9" s="31" customFormat="1" ht="18.75" x14ac:dyDescent="0.3">
      <c r="A139" s="29">
        <v>133</v>
      </c>
      <c r="B139" s="15" t="s">
        <v>147</v>
      </c>
      <c r="C139" s="16" t="s">
        <v>148</v>
      </c>
      <c r="D139" s="16">
        <v>67</v>
      </c>
      <c r="E139" s="27">
        <v>64830</v>
      </c>
      <c r="F139" s="15"/>
      <c r="G139" s="18">
        <f>D139*E139</f>
        <v>4343610</v>
      </c>
    </row>
    <row r="140" spans="1:9" s="32" customFormat="1" ht="24" customHeight="1" x14ac:dyDescent="0.3">
      <c r="A140" s="36" t="s">
        <v>151</v>
      </c>
      <c r="B140" s="37"/>
      <c r="C140" s="37"/>
      <c r="D140" s="38"/>
      <c r="E140" s="30"/>
      <c r="F140" s="30"/>
      <c r="G140" s="28">
        <f>SUM(G7:G139)</f>
        <v>1773849902</v>
      </c>
      <c r="I140" s="33">
        <f>SUM(G7:G139)</f>
        <v>1773849902</v>
      </c>
    </row>
    <row r="141" spans="1:9" ht="39" customHeight="1" x14ac:dyDescent="0.3">
      <c r="A141" s="39" t="s">
        <v>152</v>
      </c>
      <c r="B141" s="39"/>
      <c r="C141" s="39"/>
      <c r="D141" s="39"/>
      <c r="E141" s="39"/>
      <c r="F141" s="39"/>
      <c r="G141" s="39"/>
    </row>
  </sheetData>
  <mergeCells count="5">
    <mergeCell ref="A1:G1"/>
    <mergeCell ref="A2:G2"/>
    <mergeCell ref="A4:G4"/>
    <mergeCell ref="A140:D140"/>
    <mergeCell ref="A141:G141"/>
  </mergeCells>
  <pageMargins left="0.7" right="0.7" top="0.5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Bên A gửi</vt:lpstr>
      <vt:lpstr>HĐ</vt:lpstr>
      <vt:lpstr>Quy chế</vt:lpstr>
      <vt:lpstr>Thông báo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huy_ctn</dc:creator>
  <cp:lastModifiedBy>DONG</cp:lastModifiedBy>
  <cp:lastPrinted>2023-12-01T03:59:08Z</cp:lastPrinted>
  <dcterms:created xsi:type="dcterms:W3CDTF">2023-11-30T02:27:59Z</dcterms:created>
  <dcterms:modified xsi:type="dcterms:W3CDTF">2023-12-01T06:51:34Z</dcterms:modified>
</cp:coreProperties>
</file>